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17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8" i="1" l="1"/>
  <c r="R13" i="1" l="1"/>
  <c r="R11" i="1"/>
  <c r="I13" i="1"/>
  <c r="I11" i="1"/>
  <c r="AA13" i="1" l="1"/>
  <c r="AA11" i="1"/>
  <c r="W11" i="1"/>
  <c r="N11" i="1"/>
  <c r="R10" i="1"/>
  <c r="I10" i="1"/>
  <c r="R9" i="1"/>
  <c r="I9" i="1"/>
  <c r="R8" i="1"/>
  <c r="I14" i="1" l="1"/>
  <c r="I15" i="1" s="1"/>
  <c r="R14" i="1"/>
  <c r="R15" i="1" s="1"/>
  <c r="AA14" i="1"/>
  <c r="AA15" i="1" s="1"/>
</calcChain>
</file>

<file path=xl/sharedStrings.xml><?xml version="1.0" encoding="utf-8"?>
<sst xmlns="http://schemas.openxmlformats.org/spreadsheetml/2006/main" count="36" uniqueCount="25">
  <si>
    <t>2547 SAYILI KANUNUN 58/d FIKRASI UYARINCA</t>
  </si>
  <si>
    <t>2547 SAYILI KANUNUN 58/e FIKRASI UYARINCA</t>
  </si>
  <si>
    <t>2547 SAYILI KANUNUN 58/k FIKRASI UYARINCA</t>
  </si>
  <si>
    <t>GELİR DAĞILIMI</t>
  </si>
  <si>
    <t>KDV HARİÇ TOPLAM GELİR</t>
  </si>
  <si>
    <t>%1 HAZİNE PAYI</t>
  </si>
  <si>
    <t>%1 İŞLETME PAY</t>
  </si>
  <si>
    <t>%5 BAP PAYI</t>
  </si>
  <si>
    <t>%20 KURUM PAYI</t>
  </si>
  <si>
    <t>%15 KURUM PAYI</t>
  </si>
  <si>
    <t>Mal ve Malzeme Payı %5</t>
  </si>
  <si>
    <t>TOPLAM %27</t>
  </si>
  <si>
    <t>TOPLAM %15</t>
  </si>
  <si>
    <t>DAĞITILMASI GEREKEN TUTAR  %73</t>
  </si>
  <si>
    <t>DAĞITILMASI GEREKEN TUTAR %85</t>
  </si>
  <si>
    <t>Yönetici Payı %10</t>
  </si>
  <si>
    <t xml:space="preserve">2026 MALİ YILI </t>
  </si>
  <si>
    <t>%30 KURUM PAYI</t>
  </si>
  <si>
    <t>Mal ve Malzeme Payı %15</t>
  </si>
  <si>
    <t>YÖNETİCİ PAYI %15</t>
  </si>
  <si>
    <t>DAĞITILMA ESAS TUTAR %63</t>
  </si>
  <si>
    <t>KESİNTİ TOPLAMI %37</t>
  </si>
  <si>
    <t>XXX DÖNER SERMAYE İŞLETMESİ BİRİMİ</t>
  </si>
  <si>
    <t>Not: 2547 Sayılı Kanunun 58-k fıkrası uyarınca projenin gerçekleştirilmesine yönelik giderler düşüldükten sonra yasal kesintiler yapılarak kalan tutarın %85'i ilgili akademik personele ödenir.</t>
  </si>
  <si>
    <t>Not: 2547 saylı kanunun 58-d ve 58-e fıkrası kapsamında ödeme alacak personelden dağıtılması gereken tutardan ilgilinin vergi matrahı hangi dilimdeyse o miktarda gelir vergisi ve damga vergisi kesintisi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</si>
</sst>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protection locked="0"/>
    </xf>
    <xf numFmtId="4" fontId="1" fillId="0" borderId="15" xfId="0" applyNumberFormat="1" applyFon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9" xfId="0" applyFont="1" applyBorder="1" applyAlignment="1" applyProtection="1">
      <alignment horizontal="left"/>
      <protection locked="0"/>
    </xf>
    <xf numFmtId="0" fontId="4" fillId="0" borderId="30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32" xfId="0" applyFont="1" applyBorder="1" applyAlignment="1" applyProtection="1">
      <alignment horizontal="left"/>
      <protection locked="0"/>
    </xf>
    <xf numFmtId="4" fontId="0" fillId="0" borderId="15" xfId="0" applyNumberFormat="1" applyBorder="1" applyProtection="1">
      <protection hidden="1"/>
    </xf>
    <xf numFmtId="4" fontId="0" fillId="0" borderId="18" xfId="0" applyNumberFormat="1" applyBorder="1" applyProtection="1">
      <protection hidden="1"/>
    </xf>
    <xf numFmtId="4" fontId="0" fillId="0" borderId="18" xfId="0" applyNumberFormat="1" applyBorder="1" applyAlignment="1" applyProtection="1">
      <alignment horizontal="right" vertical="center"/>
      <protection hidden="1"/>
    </xf>
    <xf numFmtId="4" fontId="1" fillId="0" borderId="6" xfId="0" applyNumberFormat="1" applyFont="1" applyBorder="1" applyAlignment="1" applyProtection="1">
      <alignment horizontal="right" vertical="center"/>
      <protection hidden="1"/>
    </xf>
    <xf numFmtId="4" fontId="0" fillId="0" borderId="15" xfId="0" applyNumberFormat="1" applyBorder="1" applyAlignment="1" applyProtection="1">
      <alignment horizontal="right" vertical="center"/>
      <protection hidden="1"/>
    </xf>
    <xf numFmtId="4" fontId="1" fillId="0" borderId="15" xfId="0" applyNumberFormat="1" applyFont="1" applyBorder="1" applyProtection="1">
      <protection hidden="1"/>
    </xf>
    <xf numFmtId="4" fontId="0" fillId="0" borderId="15" xfId="0" applyNumberFormat="1" applyBorder="1" applyAlignment="1" applyProtection="1">
      <protection hidden="1"/>
    </xf>
    <xf numFmtId="4" fontId="0" fillId="0" borderId="15" xfId="0" applyNumberFormat="1" applyBorder="1" applyAlignment="1" applyProtection="1">
      <alignment vertical="center"/>
      <protection hidden="1"/>
    </xf>
    <xf numFmtId="4" fontId="1" fillId="0" borderId="6" xfId="0" applyNumberFormat="1" applyFont="1" applyBorder="1" applyProtection="1">
      <protection hidden="1"/>
    </xf>
    <xf numFmtId="4" fontId="0" fillId="0" borderId="18" xfId="0" applyNumberFormat="1" applyBorder="1" applyAlignment="1" applyProtection="1">
      <alignment horizontal="right" vertical="center"/>
      <protection hidden="1"/>
    </xf>
    <xf numFmtId="4" fontId="0" fillId="0" borderId="6" xfId="0" applyNumberFormat="1" applyBorder="1" applyAlignment="1" applyProtection="1">
      <alignment horizontal="right" vertical="center"/>
      <protection hidden="1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32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4" fontId="0" fillId="0" borderId="8" xfId="0" applyNumberFormat="1" applyBorder="1" applyAlignment="1" applyProtection="1">
      <alignment horizontal="center" vertical="center"/>
      <protection hidden="1"/>
    </xf>
    <xf numFmtId="4" fontId="0" fillId="0" borderId="14" xfId="0" applyNumberFormat="1" applyBorder="1" applyAlignment="1" applyProtection="1">
      <alignment horizontal="center" vertical="center"/>
      <protection hidden="1"/>
    </xf>
    <xf numFmtId="4" fontId="0" fillId="0" borderId="17" xfId="0" applyNumberFormat="1" applyBorder="1" applyAlignment="1" applyProtection="1">
      <alignment horizontal="center" vertical="center"/>
      <protection hidden="1"/>
    </xf>
    <xf numFmtId="4" fontId="0" fillId="0" borderId="19" xfId="0" applyNumberFormat="1" applyBorder="1" applyAlignment="1" applyProtection="1">
      <alignment horizontal="right" vertical="center"/>
      <protection hidden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hidden="1"/>
    </xf>
    <xf numFmtId="4" fontId="0" fillId="0" borderId="5" xfId="0" applyNumberForma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8"/>
  <sheetViews>
    <sheetView tabSelected="1" workbookViewId="0">
      <selection activeCell="E11" sqref="E11:E13"/>
    </sheetView>
  </sheetViews>
  <sheetFormatPr defaultRowHeight="15" x14ac:dyDescent="0.25"/>
  <cols>
    <col min="1" max="4" width="9.140625" style="2"/>
    <col min="5" max="5" width="12.85546875" style="2" customWidth="1"/>
    <col min="6" max="6" width="11.28515625" style="2" customWidth="1"/>
    <col min="7" max="7" width="14.5703125" style="2" customWidth="1"/>
    <col min="8" max="8" width="9.140625" style="2"/>
    <col min="9" max="9" width="10.5703125" style="2" customWidth="1"/>
    <col min="10" max="22" width="9.140625" style="2"/>
    <col min="23" max="23" width="12" style="2" customWidth="1"/>
    <col min="24" max="26" width="9.140625" style="2"/>
    <col min="27" max="27" width="11.7109375" style="2" customWidth="1"/>
    <col min="28" max="16384" width="9.140625" style="2"/>
  </cols>
  <sheetData>
    <row r="3" spans="2:27" ht="15.75" thickBot="1" x14ac:dyDescent="0.3">
      <c r="B3" s="1" t="s">
        <v>16</v>
      </c>
    </row>
    <row r="4" spans="2:27" ht="27" thickBot="1" x14ac:dyDescent="0.45">
      <c r="B4" s="64" t="s">
        <v>22</v>
      </c>
      <c r="C4" s="65"/>
      <c r="D4" s="65"/>
      <c r="E4" s="65"/>
      <c r="F4" s="65"/>
      <c r="G4" s="65"/>
      <c r="H4" s="65"/>
      <c r="I4" s="66"/>
      <c r="J4" s="3"/>
      <c r="K4" s="64" t="s">
        <v>22</v>
      </c>
      <c r="L4" s="65"/>
      <c r="M4" s="65"/>
      <c r="N4" s="65"/>
      <c r="O4" s="65"/>
      <c r="P4" s="65"/>
      <c r="Q4" s="65"/>
      <c r="R4" s="66"/>
      <c r="T4" s="64" t="s">
        <v>22</v>
      </c>
      <c r="U4" s="65"/>
      <c r="V4" s="65"/>
      <c r="W4" s="65"/>
      <c r="X4" s="65"/>
      <c r="Y4" s="65"/>
      <c r="Z4" s="65"/>
      <c r="AA4" s="66"/>
    </row>
    <row r="5" spans="2:27" ht="18.75" x14ac:dyDescent="0.3">
      <c r="B5" s="67" t="s">
        <v>0</v>
      </c>
      <c r="C5" s="68"/>
      <c r="D5" s="68"/>
      <c r="E5" s="68"/>
      <c r="F5" s="68"/>
      <c r="G5" s="68"/>
      <c r="H5" s="68"/>
      <c r="I5" s="69"/>
      <c r="K5" s="67" t="s">
        <v>1</v>
      </c>
      <c r="L5" s="68"/>
      <c r="M5" s="68"/>
      <c r="N5" s="68"/>
      <c r="O5" s="68"/>
      <c r="P5" s="68"/>
      <c r="Q5" s="68"/>
      <c r="R5" s="69"/>
      <c r="T5" s="70" t="s">
        <v>2</v>
      </c>
      <c r="U5" s="71"/>
      <c r="V5" s="71"/>
      <c r="W5" s="71"/>
      <c r="X5" s="71"/>
      <c r="Y5" s="71"/>
      <c r="Z5" s="71"/>
      <c r="AA5" s="72"/>
    </row>
    <row r="6" spans="2:27" x14ac:dyDescent="0.25">
      <c r="B6" s="61" t="s">
        <v>3</v>
      </c>
      <c r="C6" s="62"/>
      <c r="D6" s="62"/>
      <c r="E6" s="62"/>
      <c r="F6" s="62"/>
      <c r="G6" s="62"/>
      <c r="H6" s="62"/>
      <c r="I6" s="63"/>
      <c r="K6" s="61" t="s">
        <v>3</v>
      </c>
      <c r="L6" s="62"/>
      <c r="M6" s="62"/>
      <c r="N6" s="62"/>
      <c r="O6" s="62"/>
      <c r="P6" s="62"/>
      <c r="Q6" s="62"/>
      <c r="R6" s="63"/>
      <c r="T6" s="61" t="s">
        <v>3</v>
      </c>
      <c r="U6" s="62"/>
      <c r="V6" s="62"/>
      <c r="W6" s="62"/>
      <c r="X6" s="62"/>
      <c r="Y6" s="62"/>
      <c r="Z6" s="62"/>
      <c r="AA6" s="63"/>
    </row>
    <row r="7" spans="2:27" x14ac:dyDescent="0.25">
      <c r="B7" s="38" t="s">
        <v>4</v>
      </c>
      <c r="C7" s="39"/>
      <c r="D7" s="39"/>
      <c r="E7" s="39"/>
      <c r="F7" s="39"/>
      <c r="G7" s="39"/>
      <c r="H7" s="39"/>
      <c r="I7" s="4"/>
      <c r="K7" s="38" t="s">
        <v>4</v>
      </c>
      <c r="L7" s="39"/>
      <c r="M7" s="39"/>
      <c r="N7" s="39"/>
      <c r="O7" s="39"/>
      <c r="P7" s="39"/>
      <c r="Q7" s="39"/>
      <c r="R7" s="4"/>
      <c r="T7" s="38" t="s">
        <v>4</v>
      </c>
      <c r="U7" s="39"/>
      <c r="V7" s="39"/>
      <c r="W7" s="39"/>
      <c r="X7" s="39"/>
      <c r="Y7" s="39"/>
      <c r="Z7" s="39"/>
      <c r="AA7" s="4"/>
    </row>
    <row r="8" spans="2:27" x14ac:dyDescent="0.25">
      <c r="B8" s="38" t="s">
        <v>5</v>
      </c>
      <c r="C8" s="39"/>
      <c r="D8" s="39"/>
      <c r="E8" s="39"/>
      <c r="F8" s="39"/>
      <c r="G8" s="39"/>
      <c r="H8" s="39"/>
      <c r="I8" s="13">
        <f>I7*1/100</f>
        <v>0</v>
      </c>
      <c r="K8" s="38" t="s">
        <v>5</v>
      </c>
      <c r="L8" s="39"/>
      <c r="M8" s="39"/>
      <c r="N8" s="39"/>
      <c r="O8" s="39"/>
      <c r="P8" s="39"/>
      <c r="Q8" s="39"/>
      <c r="R8" s="13">
        <f>R7*1/100</f>
        <v>0</v>
      </c>
      <c r="T8" s="38"/>
      <c r="U8" s="39"/>
      <c r="V8" s="39"/>
      <c r="W8" s="39"/>
      <c r="X8" s="39"/>
      <c r="Y8" s="39"/>
      <c r="Z8" s="39"/>
      <c r="AA8" s="5"/>
    </row>
    <row r="9" spans="2:27" x14ac:dyDescent="0.25">
      <c r="B9" s="38" t="s">
        <v>6</v>
      </c>
      <c r="C9" s="39"/>
      <c r="D9" s="39"/>
      <c r="E9" s="39"/>
      <c r="F9" s="39"/>
      <c r="G9" s="39"/>
      <c r="H9" s="39"/>
      <c r="I9" s="13">
        <f>I7*1/100</f>
        <v>0</v>
      </c>
      <c r="K9" s="38" t="s">
        <v>6</v>
      </c>
      <c r="L9" s="39"/>
      <c r="M9" s="39"/>
      <c r="N9" s="39"/>
      <c r="O9" s="39"/>
      <c r="P9" s="39"/>
      <c r="Q9" s="39"/>
      <c r="R9" s="13">
        <f>R7*1/100</f>
        <v>0</v>
      </c>
      <c r="T9" s="38"/>
      <c r="U9" s="39"/>
      <c r="V9" s="39"/>
      <c r="W9" s="39"/>
      <c r="X9" s="39"/>
      <c r="Y9" s="39"/>
      <c r="Z9" s="39"/>
      <c r="AA9" s="5">
        <v>0</v>
      </c>
    </row>
    <row r="10" spans="2:27" ht="15.75" thickBot="1" x14ac:dyDescent="0.3">
      <c r="B10" s="36" t="s">
        <v>7</v>
      </c>
      <c r="C10" s="37"/>
      <c r="D10" s="37"/>
      <c r="E10" s="37"/>
      <c r="F10" s="37"/>
      <c r="G10" s="37"/>
      <c r="H10" s="37"/>
      <c r="I10" s="14">
        <f>I7*5/100</f>
        <v>0</v>
      </c>
      <c r="K10" s="38" t="s">
        <v>7</v>
      </c>
      <c r="L10" s="39"/>
      <c r="M10" s="39"/>
      <c r="N10" s="39"/>
      <c r="O10" s="39"/>
      <c r="P10" s="39"/>
      <c r="Q10" s="39"/>
      <c r="R10" s="13">
        <f>R7*5/100</f>
        <v>0</v>
      </c>
      <c r="T10" s="38"/>
      <c r="U10" s="39"/>
      <c r="V10" s="39"/>
      <c r="W10" s="39"/>
      <c r="X10" s="39"/>
      <c r="Y10" s="39"/>
      <c r="Z10" s="39"/>
      <c r="AA10" s="6">
        <v>0</v>
      </c>
    </row>
    <row r="11" spans="2:27" x14ac:dyDescent="0.25">
      <c r="B11" s="40" t="s">
        <v>17</v>
      </c>
      <c r="C11" s="41"/>
      <c r="D11" s="41"/>
      <c r="E11" s="44">
        <f>I7*30/100</f>
        <v>0</v>
      </c>
      <c r="F11" s="41" t="s">
        <v>18</v>
      </c>
      <c r="G11" s="41"/>
      <c r="H11" s="41"/>
      <c r="I11" s="47">
        <f>I7*15/100</f>
        <v>0</v>
      </c>
      <c r="K11" s="48" t="s">
        <v>8</v>
      </c>
      <c r="L11" s="49"/>
      <c r="M11" s="50"/>
      <c r="N11" s="46">
        <f>R7*20/100</f>
        <v>0</v>
      </c>
      <c r="O11" s="59" t="s">
        <v>10</v>
      </c>
      <c r="P11" s="49"/>
      <c r="Q11" s="50"/>
      <c r="R11" s="22">
        <f>R7*5/100</f>
        <v>0</v>
      </c>
      <c r="T11" s="48" t="s">
        <v>9</v>
      </c>
      <c r="U11" s="49"/>
      <c r="V11" s="50"/>
      <c r="W11" s="46">
        <f>AA7*15/100</f>
        <v>0</v>
      </c>
      <c r="X11" s="30" t="s">
        <v>10</v>
      </c>
      <c r="Y11" s="30"/>
      <c r="Z11" s="31"/>
      <c r="AA11" s="22">
        <f>AA7*5/100</f>
        <v>0</v>
      </c>
    </row>
    <row r="12" spans="2:27" x14ac:dyDescent="0.25">
      <c r="B12" s="42"/>
      <c r="C12" s="30"/>
      <c r="D12" s="30"/>
      <c r="E12" s="45"/>
      <c r="F12" s="30"/>
      <c r="G12" s="30"/>
      <c r="H12" s="30"/>
      <c r="I12" s="23"/>
      <c r="K12" s="51"/>
      <c r="L12" s="52"/>
      <c r="M12" s="53"/>
      <c r="N12" s="57"/>
      <c r="O12" s="60"/>
      <c r="P12" s="55"/>
      <c r="Q12" s="56"/>
      <c r="R12" s="23"/>
      <c r="T12" s="51"/>
      <c r="U12" s="52"/>
      <c r="V12" s="53"/>
      <c r="W12" s="57"/>
      <c r="X12" s="30"/>
      <c r="Y12" s="30"/>
      <c r="Z12" s="31"/>
      <c r="AA12" s="23"/>
    </row>
    <row r="13" spans="2:27" ht="23.25" customHeight="1" x14ac:dyDescent="0.25">
      <c r="B13" s="43"/>
      <c r="C13" s="32"/>
      <c r="D13" s="32"/>
      <c r="E13" s="46"/>
      <c r="F13" s="32" t="s">
        <v>19</v>
      </c>
      <c r="G13" s="32"/>
      <c r="H13" s="32"/>
      <c r="I13" s="15">
        <f>I7*15/100</f>
        <v>0</v>
      </c>
      <c r="K13" s="54"/>
      <c r="L13" s="55"/>
      <c r="M13" s="56"/>
      <c r="N13" s="58"/>
      <c r="O13" s="33" t="s">
        <v>19</v>
      </c>
      <c r="P13" s="34"/>
      <c r="Q13" s="35"/>
      <c r="R13" s="13">
        <f>R7*15/100</f>
        <v>0</v>
      </c>
      <c r="T13" s="54"/>
      <c r="U13" s="55"/>
      <c r="V13" s="56"/>
      <c r="W13" s="58"/>
      <c r="X13" s="30" t="s">
        <v>15</v>
      </c>
      <c r="Y13" s="30"/>
      <c r="Z13" s="31"/>
      <c r="AA13" s="20">
        <f>AA7*10/100</f>
        <v>0</v>
      </c>
    </row>
    <row r="14" spans="2:27" ht="21" x14ac:dyDescent="0.35">
      <c r="B14" s="7" t="s">
        <v>21</v>
      </c>
      <c r="C14" s="8"/>
      <c r="D14" s="8"/>
      <c r="E14" s="8"/>
      <c r="F14" s="8"/>
      <c r="G14" s="8"/>
      <c r="H14" s="9"/>
      <c r="I14" s="16">
        <f>I8+I9+I10+I11+I13</f>
        <v>0</v>
      </c>
      <c r="K14" s="24" t="s">
        <v>11</v>
      </c>
      <c r="L14" s="25"/>
      <c r="M14" s="25"/>
      <c r="N14" s="25"/>
      <c r="O14" s="25"/>
      <c r="P14" s="25"/>
      <c r="Q14" s="26"/>
      <c r="R14" s="18">
        <f>R8+R9+R10+R11+R12+R13</f>
        <v>0</v>
      </c>
      <c r="T14" s="24" t="s">
        <v>12</v>
      </c>
      <c r="U14" s="25"/>
      <c r="V14" s="25"/>
      <c r="W14" s="25"/>
      <c r="X14" s="25"/>
      <c r="Y14" s="25"/>
      <c r="Z14" s="26"/>
      <c r="AA14" s="21">
        <f>AA8+AA9+AA10+AA11+AA12+AA13</f>
        <v>0</v>
      </c>
    </row>
    <row r="15" spans="2:27" ht="21" x14ac:dyDescent="0.35">
      <c r="B15" s="10" t="s">
        <v>20</v>
      </c>
      <c r="C15" s="11"/>
      <c r="D15" s="11"/>
      <c r="E15" s="11"/>
      <c r="F15" s="11"/>
      <c r="G15" s="11"/>
      <c r="H15" s="12"/>
      <c r="I15" s="17">
        <f>I7-I14</f>
        <v>0</v>
      </c>
      <c r="K15" s="27" t="s">
        <v>13</v>
      </c>
      <c r="L15" s="28"/>
      <c r="M15" s="28"/>
      <c r="N15" s="28"/>
      <c r="O15" s="28"/>
      <c r="P15" s="28"/>
      <c r="Q15" s="29"/>
      <c r="R15" s="19">
        <f>R7-R14</f>
        <v>0</v>
      </c>
      <c r="T15" s="27" t="s">
        <v>14</v>
      </c>
      <c r="U15" s="28"/>
      <c r="V15" s="28"/>
      <c r="W15" s="28"/>
      <c r="X15" s="28"/>
      <c r="Y15" s="28"/>
      <c r="Z15" s="29"/>
      <c r="AA15" s="19">
        <f>AA7-AA14</f>
        <v>0</v>
      </c>
    </row>
    <row r="17" spans="2:2" x14ac:dyDescent="0.25">
      <c r="B17" s="2" t="s">
        <v>23</v>
      </c>
    </row>
    <row r="18" spans="2:2" x14ac:dyDescent="0.25">
      <c r="B18" s="2" t="s">
        <v>24</v>
      </c>
    </row>
  </sheetData>
  <sheetProtection algorithmName="SHA-512" hashValue="S/oDiZyuqOP0NwfzhyP3lpxEr3bxJpreq1Zjq/fEDd6gus+AtvFNI+njvhRkjmPOt3S20QdztvzIGuJzSkM3fA==" saltValue="6zVluNcOMKFvFJrsG5f6PQ==" spinCount="100000" sheet="1" objects="1" scenarios="1"/>
  <mergeCells count="40">
    <mergeCell ref="B4:I4"/>
    <mergeCell ref="K4:R4"/>
    <mergeCell ref="T4:AA4"/>
    <mergeCell ref="B5:I5"/>
    <mergeCell ref="K5:R5"/>
    <mergeCell ref="T5:AA5"/>
    <mergeCell ref="B6:I6"/>
    <mergeCell ref="K6:R6"/>
    <mergeCell ref="T6:AA6"/>
    <mergeCell ref="B7:H7"/>
    <mergeCell ref="K7:Q7"/>
    <mergeCell ref="T7:Z7"/>
    <mergeCell ref="B8:H8"/>
    <mergeCell ref="K8:Q8"/>
    <mergeCell ref="T8:Z8"/>
    <mergeCell ref="B9:H9"/>
    <mergeCell ref="K9:Q9"/>
    <mergeCell ref="T9:Z9"/>
    <mergeCell ref="F13:H13"/>
    <mergeCell ref="O13:Q13"/>
    <mergeCell ref="X13:Z13"/>
    <mergeCell ref="B10:H10"/>
    <mergeCell ref="K10:Q10"/>
    <mergeCell ref="T10:Z10"/>
    <mergeCell ref="B11:D13"/>
    <mergeCell ref="E11:E13"/>
    <mergeCell ref="F11:H12"/>
    <mergeCell ref="I11:I12"/>
    <mergeCell ref="K11:M13"/>
    <mergeCell ref="N11:N13"/>
    <mergeCell ref="O11:Q12"/>
    <mergeCell ref="R11:R12"/>
    <mergeCell ref="T11:V13"/>
    <mergeCell ref="W11:W13"/>
    <mergeCell ref="AA11:AA12"/>
    <mergeCell ref="K14:Q14"/>
    <mergeCell ref="T14:Z14"/>
    <mergeCell ref="K15:Q15"/>
    <mergeCell ref="T15:Z15"/>
    <mergeCell ref="X11:Z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2026-07-13T08:48:35Z</dcterms:modified>
</cp:coreProperties>
</file>