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TUNMET\Desktop\BOLUM 20230313\Ders Planlari\2025-2026\"/>
    </mc:Choice>
  </mc:AlternateContent>
  <xr:revisionPtr revIDLastSave="0" documentId="13_ncr:1_{2D2020FA-3236-4C26-A486-49AFBD9D4B43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Table 1" sheetId="1" r:id="rId1"/>
    <sheet name="1. SINIF" sheetId="2" r:id="rId2"/>
    <sheet name="2. SINIF" sheetId="4" r:id="rId3"/>
    <sheet name="3. SINIF" sheetId="6" r:id="rId4"/>
    <sheet name="4. SINIF" sheetId="10" r:id="rId5"/>
    <sheet name="DİPNOTLAR" sheetId="14" r:id="rId6"/>
  </sheets>
  <calcPr calcId="181029"/>
</workbook>
</file>

<file path=xl/calcChain.xml><?xml version="1.0" encoding="utf-8"?>
<calcChain xmlns="http://schemas.openxmlformats.org/spreadsheetml/2006/main">
  <c r="D31" i="10" l="1"/>
  <c r="E31" i="10"/>
  <c r="F31" i="10"/>
  <c r="C31" i="10"/>
  <c r="D15" i="10"/>
  <c r="E15" i="10"/>
  <c r="F15" i="10"/>
  <c r="C15" i="10"/>
  <c r="D41" i="6"/>
  <c r="E41" i="6"/>
  <c r="F41" i="6"/>
  <c r="C41" i="6"/>
  <c r="C16" i="6"/>
  <c r="D16" i="6"/>
  <c r="E16" i="6"/>
  <c r="F16" i="6"/>
  <c r="D28" i="4"/>
  <c r="E28" i="4"/>
  <c r="F28" i="4"/>
  <c r="C28" i="4"/>
  <c r="D14" i="4"/>
  <c r="E14" i="4"/>
  <c r="F14" i="4"/>
  <c r="C14" i="4"/>
  <c r="D28" i="2"/>
  <c r="E28" i="2"/>
  <c r="F28" i="2"/>
  <c r="C28" i="2"/>
  <c r="D15" i="2"/>
  <c r="E15" i="2"/>
  <c r="F15" i="2"/>
  <c r="C15" i="2"/>
</calcChain>
</file>

<file path=xl/sharedStrings.xml><?xml version="1.0" encoding="utf-8"?>
<sst xmlns="http://schemas.openxmlformats.org/spreadsheetml/2006/main" count="406" uniqueCount="157">
  <si>
    <r>
      <rPr>
        <b/>
        <sz val="11"/>
        <rFont val="Calibri"/>
        <family val="1"/>
      </rPr>
      <t>Fakülte/Yüksek Okul:</t>
    </r>
  </si>
  <si>
    <r>
      <rPr>
        <sz val="11"/>
        <rFont val="Calibri"/>
        <family val="1"/>
      </rPr>
      <t>Mühendislik ve Doğa Bilimleri Fakültesi</t>
    </r>
  </si>
  <si>
    <r>
      <rPr>
        <b/>
        <sz val="11"/>
        <rFont val="Calibri"/>
        <family val="1"/>
      </rPr>
      <t>Bölüm Adı:</t>
    </r>
  </si>
  <si>
    <r>
      <rPr>
        <b/>
        <sz val="11"/>
        <rFont val="Calibri"/>
        <family val="1"/>
      </rPr>
      <t>Öğretim Yılı:</t>
    </r>
  </si>
  <si>
    <r>
      <rPr>
        <sz val="11"/>
        <rFont val="Calibri"/>
        <family val="1"/>
      </rPr>
      <t>2025-2026</t>
    </r>
  </si>
  <si>
    <r>
      <rPr>
        <b/>
        <sz val="7"/>
        <color rgb="FFFFFFFF"/>
        <rFont val="Times New Roman"/>
        <family val="1"/>
      </rPr>
      <t>1. SINIF                                                                                                            1. Yarıyıl (Güz)</t>
    </r>
  </si>
  <si>
    <r>
      <rPr>
        <b/>
        <sz val="7"/>
        <rFont val="Times New Roman"/>
        <family val="1"/>
      </rPr>
      <t>Dersin Kodu</t>
    </r>
  </si>
  <si>
    <r>
      <rPr>
        <b/>
        <sz val="7"/>
        <rFont val="Times New Roman"/>
        <family val="1"/>
      </rPr>
      <t>Dersin Adı</t>
    </r>
  </si>
  <si>
    <r>
      <rPr>
        <b/>
        <sz val="7"/>
        <rFont val="Times New Roman"/>
        <family val="1"/>
      </rPr>
      <t>Açıklama</t>
    </r>
  </si>
  <si>
    <r>
      <rPr>
        <b/>
        <sz val="7"/>
        <rFont val="Times New Roman"/>
        <family val="1"/>
      </rPr>
      <t xml:space="preserve">Yüzyüze
</t>
    </r>
    <r>
      <rPr>
        <b/>
        <sz val="7"/>
        <rFont val="Times New Roman"/>
        <family val="1"/>
      </rPr>
      <t>/Uzaktan</t>
    </r>
  </si>
  <si>
    <r>
      <rPr>
        <b/>
        <sz val="7"/>
        <rFont val="Times New Roman"/>
        <family val="1"/>
      </rPr>
      <t>Ders Sorumlusu</t>
    </r>
  </si>
  <si>
    <r>
      <rPr>
        <b/>
        <sz val="7"/>
        <rFont val="Times New Roman"/>
        <family val="1"/>
      </rPr>
      <t>T</t>
    </r>
  </si>
  <si>
    <r>
      <rPr>
        <b/>
        <sz val="7"/>
        <rFont val="Times New Roman"/>
        <family val="1"/>
      </rPr>
      <t>U</t>
    </r>
  </si>
  <si>
    <r>
      <rPr>
        <b/>
        <sz val="7"/>
        <rFont val="Times New Roman"/>
        <family val="1"/>
      </rPr>
      <t>Yerel</t>
    </r>
  </si>
  <si>
    <r>
      <rPr>
        <b/>
        <sz val="7"/>
        <rFont val="Times New Roman"/>
        <family val="1"/>
      </rPr>
      <t>S</t>
    </r>
  </si>
  <si>
    <r>
      <rPr>
        <b/>
        <sz val="7"/>
        <rFont val="Times New Roman"/>
        <family val="1"/>
      </rPr>
      <t>Toplam Kredi</t>
    </r>
  </si>
  <si>
    <r>
      <rPr>
        <b/>
        <sz val="7"/>
        <color rgb="FFFFFFFF"/>
        <rFont val="Times New Roman"/>
        <family val="1"/>
      </rPr>
      <t>1. SINIF                                                                                                           2. Yarıyıl (Bahar)</t>
    </r>
  </si>
  <si>
    <r>
      <rPr>
        <b/>
        <sz val="7"/>
        <rFont val="Times New Roman"/>
        <family val="1"/>
      </rPr>
      <t>Kredi</t>
    </r>
  </si>
  <si>
    <r>
      <rPr>
        <b/>
        <sz val="7"/>
        <rFont val="Times New Roman"/>
        <family val="1"/>
      </rPr>
      <t xml:space="preserve">AKT
</t>
    </r>
    <r>
      <rPr>
        <b/>
        <sz val="7"/>
        <rFont val="Times New Roman"/>
        <family val="1"/>
      </rPr>
      <t>S</t>
    </r>
  </si>
  <si>
    <r>
      <rPr>
        <b/>
        <sz val="7"/>
        <color rgb="FFFFFFFF"/>
        <rFont val="Times New Roman"/>
        <family val="1"/>
      </rPr>
      <t>2. SINIF                                                                                                            3. Yarıyıl (Güz)</t>
    </r>
  </si>
  <si>
    <r>
      <rPr>
        <b/>
        <sz val="7"/>
        <color rgb="FFFFFFFF"/>
        <rFont val="Times New Roman"/>
        <family val="1"/>
      </rPr>
      <t>2. SINIF                                                                                                           4. Yarıyıl (Bahar)</t>
    </r>
  </si>
  <si>
    <r>
      <rPr>
        <b/>
        <sz val="7"/>
        <color rgb="FFFFFFFF"/>
        <rFont val="Times New Roman"/>
        <family val="1"/>
      </rPr>
      <t>3. SINIF                                                                                                           6. Yarıyıl (Bahar)</t>
    </r>
  </si>
  <si>
    <r>
      <rPr>
        <b/>
        <sz val="7"/>
        <color rgb="FFFFFFFF"/>
        <rFont val="Times New Roman"/>
        <family val="1"/>
      </rPr>
      <t>3. SINIF  6. Yarıyıl (Güz)-Seçmeli Dersler</t>
    </r>
  </si>
  <si>
    <r>
      <rPr>
        <b/>
        <sz val="7"/>
        <color rgb="FFFFFFFF"/>
        <rFont val="Times New Roman"/>
        <family val="1"/>
      </rPr>
      <t>4. SINIF                                                                                                            7. Yarıyıl (Güz)</t>
    </r>
  </si>
  <si>
    <r>
      <rPr>
        <b/>
        <sz val="7"/>
        <color rgb="FFFFFFFF"/>
        <rFont val="Times New Roman"/>
        <family val="1"/>
      </rPr>
      <t>4. SINIF  7. Yarıyıl (Güz)-Seçmeli Dersler</t>
    </r>
  </si>
  <si>
    <r>
      <rPr>
        <b/>
        <sz val="7"/>
        <color rgb="FFFFFFFF"/>
        <rFont val="Times New Roman"/>
        <family val="1"/>
      </rPr>
      <t>4. SINIF                                                                                                           8. Yarıyıl (Bahar)</t>
    </r>
  </si>
  <si>
    <r>
      <rPr>
        <b/>
        <sz val="10"/>
        <color rgb="FFFFFFFF"/>
        <rFont val="Times New Roman"/>
        <family val="1"/>
      </rPr>
      <t>DİPNOTLAR, ÖNŞARTLAR, AÇIKLAMALAR</t>
    </r>
  </si>
  <si>
    <r>
      <rPr>
        <b/>
        <sz val="10"/>
        <rFont val="Times New Roman"/>
        <family val="1"/>
      </rPr>
      <t>No</t>
    </r>
  </si>
  <si>
    <t>Metalurji ve Malzeme Mühendisliği Bölümü</t>
  </si>
  <si>
    <t xml:space="preserve">Matematik-I- </t>
  </si>
  <si>
    <t xml:space="preserve">Fizik-I- </t>
  </si>
  <si>
    <t xml:space="preserve">Kimya </t>
  </si>
  <si>
    <t xml:space="preserve">Türk Dili-I- </t>
  </si>
  <si>
    <t xml:space="preserve">Atatürk İlkeleri ve İnkılap Tarihi-I- </t>
  </si>
  <si>
    <t xml:space="preserve">Metalurji ve Malzeme Mühendisliğine Giriş </t>
  </si>
  <si>
    <t xml:space="preserve">Yabancı Dil-I- </t>
  </si>
  <si>
    <t>Yz</t>
  </si>
  <si>
    <t>Uz</t>
  </si>
  <si>
    <t>Ders Sorumlusu</t>
  </si>
  <si>
    <t xml:space="preserve">Matematik -II- </t>
  </si>
  <si>
    <t xml:space="preserve">Fizik -II- </t>
  </si>
  <si>
    <t xml:space="preserve">Türk Dili-II- </t>
  </si>
  <si>
    <t xml:space="preserve">Atatürk İlk. ve İnk. Tarihi-II- </t>
  </si>
  <si>
    <t xml:space="preserve">Bilgisayar Destekli Teknik Resim </t>
  </si>
  <si>
    <t>Makine Mühendisliği Bölümü</t>
  </si>
  <si>
    <t xml:space="preserve">Malzeme Bilimi -I- </t>
  </si>
  <si>
    <t xml:space="preserve">Yabancı Dil-II- </t>
  </si>
  <si>
    <t xml:space="preserve">Malzeme Bilimi -II- </t>
  </si>
  <si>
    <t xml:space="preserve">Metalurji Termodinamiği </t>
  </si>
  <si>
    <t xml:space="preserve">Diferansiyel Denklemler </t>
  </si>
  <si>
    <t xml:space="preserve">Temel Bilgi Teknolojileri </t>
  </si>
  <si>
    <t xml:space="preserve">Fizikokimya </t>
  </si>
  <si>
    <t xml:space="preserve">Malzemelerin Statik ve Mukavemeti </t>
  </si>
  <si>
    <t xml:space="preserve">İş Sağlığı ve Güvenliği -I- </t>
  </si>
  <si>
    <r>
      <t>Kredi</t>
    </r>
    <r>
      <rPr>
        <b/>
        <sz val="7"/>
        <rFont val="Times New Roman"/>
        <family val="1"/>
      </rPr>
      <t>AKT</t>
    </r>
  </si>
  <si>
    <r>
      <rPr>
        <b/>
        <sz val="7"/>
        <rFont val="Times New Roman"/>
        <family val="1"/>
      </rPr>
      <t>AKT</t>
    </r>
    <r>
      <rPr>
        <b/>
        <sz val="7"/>
        <rFont val="Times New Roman"/>
        <family val="1"/>
      </rPr>
      <t>S</t>
    </r>
  </si>
  <si>
    <t>AKTS</t>
  </si>
  <si>
    <t>Kredi</t>
  </si>
  <si>
    <t xml:space="preserve">Polimer Malzemeler </t>
  </si>
  <si>
    <t xml:space="preserve">Seramik Malzemeler </t>
  </si>
  <si>
    <t xml:space="preserve">Nanoteknolojinin Temelleri </t>
  </si>
  <si>
    <t xml:space="preserve">Faz Diyagramları </t>
  </si>
  <si>
    <t xml:space="preserve">Malzeme Laboratuvarı </t>
  </si>
  <si>
    <t xml:space="preserve">Metalik Malzemeler </t>
  </si>
  <si>
    <t xml:space="preserve">Kimyasal Metalurji </t>
  </si>
  <si>
    <t xml:space="preserve">İş Sağlığı ve Güvenliği -II- </t>
  </si>
  <si>
    <t xml:space="preserve">Mesleki Yabancı Dil-I- </t>
  </si>
  <si>
    <t>TSD-1 [2]</t>
  </si>
  <si>
    <t xml:space="preserve">Mühendislik Ekonomisi </t>
  </si>
  <si>
    <t>İstatistiksel Hesaplamalar ve Veri Analizi</t>
  </si>
  <si>
    <t xml:space="preserve">Elektronik Malzemeler </t>
  </si>
  <si>
    <t>TSD-2 [2]</t>
  </si>
  <si>
    <t xml:space="preserve">Kristalografi </t>
  </si>
  <si>
    <t xml:space="preserve">Metalurji Kinetiği </t>
  </si>
  <si>
    <t>Isıl İşlem</t>
  </si>
  <si>
    <t>Döküm Prensipleri ve Tekniği</t>
  </si>
  <si>
    <t>Metalurji ve Malzeme Mühendisliği Uygulamaları</t>
  </si>
  <si>
    <t>[1]</t>
  </si>
  <si>
    <t>Malzeme Karakterizasyonu</t>
  </si>
  <si>
    <t>Metalurji ve Malzeme Müh. Lab.-II-</t>
  </si>
  <si>
    <t>Plastik Şekil Verme</t>
  </si>
  <si>
    <t>Teknik Seçmeli  Ders-3</t>
  </si>
  <si>
    <t>İlgili Öğretim Üyesi</t>
  </si>
  <si>
    <t>Teknik Seçmeli  Ders-4</t>
  </si>
  <si>
    <t xml:space="preserve">Cam Bilimi ve Teknolojisi </t>
  </si>
  <si>
    <t>TSD-3 [2]</t>
  </si>
  <si>
    <t>Özel Çelikler</t>
  </si>
  <si>
    <t xml:space="preserve">Savunma Teknolojileri İçin Malzemeler </t>
  </si>
  <si>
    <t xml:space="preserve">Metalurjik Atıklar ve Yeniden Kazanım </t>
  </si>
  <si>
    <t xml:space="preserve">Biyomalzemeler </t>
  </si>
  <si>
    <t>TSD-4 [2]</t>
  </si>
  <si>
    <t xml:space="preserve">Yüzey İşlemleri </t>
  </si>
  <si>
    <t xml:space="preserve">Mesleki Yabancı Dil-II- </t>
  </si>
  <si>
    <t xml:space="preserve">Nükleer Enerji Malzemeleri </t>
  </si>
  <si>
    <t>T.C. Konya Teknik Üniversitesi</t>
  </si>
  <si>
    <t>Mühendislik ve Doğa Bilimleri Fakültesi, Metalurji ve Malzeme Mühendisliği Bölümü</t>
  </si>
  <si>
    <t>Bu ders uygulamalı bir derstir. Dersten başarısız olan bir öğrenci dersin devamını yeniden almak zorundadır.</t>
  </si>
  <si>
    <t>[2]</t>
  </si>
  <si>
    <t>Bir seçmeli ders grubundan aldığı dersi başarılı bir şekilde tamamlayamayan öğrenciler sonraki senelerde aynı seçmeli ders grubundan farklı bir ders de alabilirler.</t>
  </si>
  <si>
    <t>[3]</t>
  </si>
  <si>
    <t>Bu ders  İşletmede Mesleki Eğitimin yapılacağı işletmenin toplam İşletmede Mesleki Eğitim gün sayısı tamamlamasına imkan tanıyacak şekilde mesai saatlerinin olması durumunda toplamda 8 ve daha düşük AKTS'de devam zorunluluğu olan ve İşletmede Mesleki Eğitim programı ile çakışmayan derslerle beraber alınabilir.</t>
  </si>
  <si>
    <t xml:space="preserve">Malzeme Seçimi ve Tasarımı </t>
  </si>
  <si>
    <t xml:space="preserve">Korozyon ve Korozyondan Korunma </t>
  </si>
  <si>
    <t xml:space="preserve">Toz Metalurjisi </t>
  </si>
  <si>
    <t xml:space="preserve">Araştırma ve Yazma Teknikleri </t>
  </si>
  <si>
    <t xml:space="preserve">Kompozit Malzemeler </t>
  </si>
  <si>
    <t xml:space="preserve">Yaz Stajı -II- (İşletme Stajı) </t>
  </si>
  <si>
    <t>Teknik Seçmeli Ders 5</t>
  </si>
  <si>
    <t>Teknik Seçmeli Ders 6</t>
  </si>
  <si>
    <t xml:space="preserve">Tahribatsız Muayene Yöntemleri  </t>
  </si>
  <si>
    <t>TSD-5 [2]</t>
  </si>
  <si>
    <t xml:space="preserve">Malzemelerde Hasar </t>
  </si>
  <si>
    <t xml:space="preserve">İleri Katılaşma Tekniği </t>
  </si>
  <si>
    <t xml:space="preserve">İnce Film Kaplamalar </t>
  </si>
  <si>
    <t>TSD-6 [2]</t>
  </si>
  <si>
    <t>Kaynak Tekniği</t>
  </si>
  <si>
    <t xml:space="preserve">Demirdışı Metaller Metalurjisi </t>
  </si>
  <si>
    <t>İşletmede Mesleki Eğitim</t>
  </si>
  <si>
    <t>[1], [3]</t>
  </si>
  <si>
    <t>Bölüm Öğretim Üyeleri</t>
  </si>
  <si>
    <t>3. SINIF                                                                                                            5. Yarıyıl (Güz)</t>
  </si>
  <si>
    <t>3. SINIF  5. Yarıyıl (Güz)-Seçmeli Dersler</t>
  </si>
  <si>
    <t xml:space="preserve">Metalografi </t>
  </si>
  <si>
    <t xml:space="preserve">Demir Ekstraktif Metalurjisi </t>
  </si>
  <si>
    <t xml:space="preserve">Metalurji ve Malzeme Müh. Lab.-I- </t>
  </si>
  <si>
    <t xml:space="preserve">Fiziksel Metalurji </t>
  </si>
  <si>
    <t xml:space="preserve">Mekanik Metalurji </t>
  </si>
  <si>
    <t xml:space="preserve">Toplam Kalite Yönetimi </t>
  </si>
  <si>
    <t xml:space="preserve">Yaz Stajı -I- (Endüstri Stajı) </t>
  </si>
  <si>
    <t>Teknik Seçmeli  Ders-1</t>
  </si>
  <si>
    <t>Teknik Seçmeli  Ders-2</t>
  </si>
  <si>
    <t>Toplam Kredi</t>
  </si>
  <si>
    <t>Doç. Dr. Özlem ALTINTAŞ YILDIRIM</t>
  </si>
  <si>
    <t>Prof. Dr. Volkan KALEM</t>
  </si>
  <si>
    <t>Doç. Dr. İsmail Cihan KAYA</t>
  </si>
  <si>
    <t>Doç. Dr. Sami DURSUN</t>
  </si>
  <si>
    <t>Prof. Dr. Hasan AKYILDIZ</t>
  </si>
  <si>
    <t>Doç. Dr. İlyas ŞAVKLIYILDIZ</t>
  </si>
  <si>
    <t>Doç. Dr. Mehmet Şahin ATAŞ</t>
  </si>
  <si>
    <t xml:space="preserve">Prof. Dr. Mustafa Serdar KARAKAŞ  </t>
  </si>
  <si>
    <t>Doç. Dr. Mehmet YILDIRIM</t>
  </si>
  <si>
    <t>Doç. Dr. Mustafa KOCABAŞ</t>
  </si>
  <si>
    <t>Doç. Dr. Zeynep ÇETİNKAYA</t>
  </si>
  <si>
    <t>T.C. Konya Teknik Üniversitesi
Mühendislik ve Doğa Bilimleri Fakültesi, Metalurji ve Malzeme Mühendisliği Bölümü,               İŞLETMEDE MESLEKİ EĞİTİM (2022-2023 GÜZ DÖNEMİ  ve ÖNCESİ GİRİŞLİ ÖĞRENCİLER)                                               2025-2026 Öğretim Planı</t>
  </si>
  <si>
    <t>2025-2026 İŞLETMEDE MESLEKİ EĞİTİM (2022-2023 GÜZ DÖNEMİ ve ÖNCESİ GİRİŞLİLER)- Öğretim Planı</t>
  </si>
  <si>
    <r>
      <rPr>
        <b/>
        <sz val="10"/>
        <color theme="1"/>
        <rFont val="Times New Roman"/>
        <family val="1"/>
        <charset val="162"/>
      </rPr>
      <t xml:space="preserve">2022-2023 eğitim-öğretim dönemi ve öncesi girişli öğrencilerin uyması gereken  İŞLETMEDE MESLEKİ EĞİTİM Öğretim Planıdır. </t>
    </r>
    <r>
      <rPr>
        <sz val="10"/>
        <color theme="1"/>
        <rFont val="Times New Roman"/>
        <family val="1"/>
        <charset val="162"/>
      </rPr>
      <t xml:space="preserve">
2023-2024 ve sonrası girişli öğrenciler 2025-2026 İŞLETMEDE MESLEKİ EĞİTİM (2023-2024 ve SONRASI GİRİŞLİLER)- Öğretim Planına göre ders seçimi yapmaları gerekmektedir. 2018 öncesi girişli öğrenciler Normal Öğretim Planına uymak zorundadırlar.</t>
    </r>
  </si>
  <si>
    <t xml:space="preserve">Doç. Dr. Ahmet Sarucan (Endüstri Müh.)   </t>
  </si>
  <si>
    <t xml:space="preserve"> Dr. Öğr. Üyesi Ece YAĞMUR (Endüstri Müh.)</t>
  </si>
  <si>
    <t>Doç. Dr. Ö. Kıvanç KÜRKÇÜ (Müh.Temel Bilimleri Böl.)</t>
  </si>
  <si>
    <t>Prof. Dr. Niyazi Bilim (Maden Müh.)</t>
  </si>
  <si>
    <t>Dr. Öğr. Üyesi Murat BODUR (Müh. Temel Bilimler)</t>
  </si>
  <si>
    <t>Dr.Öğr. Üyesi Yalçın GÜLER  (Müh. Temel Bilimler)</t>
  </si>
  <si>
    <t>Dr.Öğr. Üyesi Yalçın GÜLER (Müh. Temel Bilimler)</t>
  </si>
  <si>
    <t>Öğr. Gör. Naile Canlı Bekar (Yabancı Diller)</t>
  </si>
  <si>
    <t>Öğr. Gör. Hakan KAPLAN (Uzaktan Öğr)</t>
  </si>
  <si>
    <t>Öğr.Gör. Tuba ÖZDİNÇ (Uzaktan Öğr)</t>
  </si>
  <si>
    <t>Ar. Gör. Dr. Burak KIVRAK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</si>
</sst>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;0;&quot;-&quot;"/>
  </numFmts>
  <fonts count="19" x14ac:knownFonts="1">
    <font>
      <sz val="10"/>
      <color rgb="FF000000"/>
      <name val="Times New Roman"/>
      <charset val="204"/>
    </font>
    <font>
      <b/>
      <sz val="11"/>
      <name val="Calibri"/>
      <family val="2"/>
      <charset val="162"/>
    </font>
    <font>
      <sz val="11"/>
      <name val="Calibri"/>
      <family val="2"/>
      <charset val="162"/>
    </font>
    <font>
      <b/>
      <sz val="7"/>
      <name val="Times New Roman"/>
      <family val="1"/>
      <charset val="162"/>
    </font>
    <font>
      <b/>
      <sz val="7"/>
      <color rgb="FF000000"/>
      <name val="Times New Roman"/>
      <family val="2"/>
    </font>
    <font>
      <b/>
      <sz val="10"/>
      <name val="Times New Roman"/>
      <family val="1"/>
      <charset val="162"/>
    </font>
    <font>
      <b/>
      <sz val="11"/>
      <name val="Calibri"/>
      <family val="1"/>
    </font>
    <font>
      <sz val="11"/>
      <name val="Calibri"/>
      <family val="1"/>
    </font>
    <font>
      <b/>
      <sz val="7"/>
      <color rgb="FFFFFFFF"/>
      <name val="Times New Roman"/>
      <family val="1"/>
    </font>
    <font>
      <b/>
      <sz val="7"/>
      <name val="Times New Roman"/>
      <family val="1"/>
    </font>
    <font>
      <b/>
      <sz val="10"/>
      <name val="Times New Roman"/>
      <family val="1"/>
    </font>
    <font>
      <b/>
      <sz val="10"/>
      <color rgb="FFFFFFFF"/>
      <name val="Times New Roman"/>
      <family val="1"/>
    </font>
    <font>
      <sz val="10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8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8"/>
      <name val="Times New Roman"/>
      <family val="1"/>
      <charset val="162"/>
    </font>
  </fonts>
  <fills count="11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A02E20"/>
      </patternFill>
    </fill>
    <fill>
      <patternFill patternType="solid">
        <fgColor rgb="FFBEBEBE"/>
      </patternFill>
    </fill>
    <fill>
      <patternFill patternType="solid">
        <fgColor rgb="FFF1F1F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1F1F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A02E20"/>
      </bottom>
      <diagonal/>
    </border>
    <border>
      <left style="thin">
        <color rgb="FFA02E20"/>
      </left>
      <right style="thin">
        <color rgb="FFA02E20"/>
      </right>
      <top style="thin">
        <color rgb="FFA02E20"/>
      </top>
      <bottom style="thin">
        <color rgb="FFA02E20"/>
      </bottom>
      <diagonal/>
    </border>
    <border>
      <left style="thin">
        <color rgb="FFA02E20"/>
      </left>
      <right style="thin">
        <color rgb="FFA02E20"/>
      </right>
      <top style="thin">
        <color rgb="FFA02E20"/>
      </top>
      <bottom/>
      <diagonal/>
    </border>
    <border>
      <left style="thin">
        <color rgb="FFA02E20"/>
      </left>
      <right style="thin">
        <color rgb="FFA02E20"/>
      </right>
      <top/>
      <bottom style="thin">
        <color rgb="FFA02E20"/>
      </bottom>
      <diagonal/>
    </border>
    <border>
      <left style="thin">
        <color rgb="FFA02E20"/>
      </left>
      <right style="thin">
        <color rgb="FFA02E20"/>
      </right>
      <top style="thin">
        <color rgb="FFA02E20"/>
      </top>
      <bottom style="thin">
        <color rgb="FF7E7E7E"/>
      </bottom>
      <diagonal/>
    </border>
    <border>
      <left style="thin">
        <color rgb="FFA02E20"/>
      </left>
      <right/>
      <top style="thin">
        <color rgb="FFA02E20"/>
      </top>
      <bottom style="thin">
        <color rgb="FF7E7E7E"/>
      </bottom>
      <diagonal/>
    </border>
    <border>
      <left/>
      <right/>
      <top style="thin">
        <color rgb="FFA02E20"/>
      </top>
      <bottom style="thin">
        <color rgb="FF7E7E7E"/>
      </bottom>
      <diagonal/>
    </border>
    <border>
      <left/>
      <right style="thin">
        <color rgb="FFA02E20"/>
      </right>
      <top style="thin">
        <color rgb="FFA02E20"/>
      </top>
      <bottom style="thin">
        <color rgb="FF7E7E7E"/>
      </bottom>
      <diagonal/>
    </border>
    <border>
      <left style="thin">
        <color rgb="FFA02E20"/>
      </left>
      <right style="thin">
        <color rgb="FF7E7E7E"/>
      </right>
      <top style="thin">
        <color rgb="FFA02E20"/>
      </top>
      <bottom style="thin">
        <color rgb="FFA02E20"/>
      </bottom>
      <diagonal/>
    </border>
    <border>
      <left style="thin">
        <color rgb="FFA02E20"/>
      </left>
      <right style="thin">
        <color rgb="FF7E7E7E"/>
      </right>
      <top style="thin">
        <color rgb="FFA02E20"/>
      </top>
      <bottom/>
      <diagonal/>
    </border>
    <border>
      <left style="thin">
        <color rgb="FFA02E20"/>
      </left>
      <right style="thin">
        <color rgb="FF7E7E7E"/>
      </right>
      <top/>
      <bottom style="thin">
        <color rgb="FFA02E20"/>
      </bottom>
      <diagonal/>
    </border>
    <border>
      <left style="thin">
        <color rgb="FF7E7E7E"/>
      </left>
      <right style="thin">
        <color rgb="FFA02E20"/>
      </right>
      <top style="thin">
        <color rgb="FFA02E20"/>
      </top>
      <bottom/>
      <diagonal/>
    </border>
    <border>
      <left style="thin">
        <color rgb="FF7E7E7E"/>
      </left>
      <right style="thin">
        <color rgb="FFA02E20"/>
      </right>
      <top/>
      <bottom style="thin">
        <color rgb="FFA02E20"/>
      </bottom>
      <diagonal/>
    </border>
    <border>
      <left style="thin">
        <color rgb="FFA02E20"/>
      </left>
      <right style="thin">
        <color rgb="FF7E7E7E"/>
      </right>
      <top style="thin">
        <color rgb="FF7E7E7E"/>
      </top>
      <bottom style="thin">
        <color rgb="FFA02E20"/>
      </bottom>
      <diagonal/>
    </border>
    <border>
      <left style="thin">
        <color rgb="FF7E7E7E"/>
      </left>
      <right style="thin">
        <color rgb="FF7E7E7E"/>
      </right>
      <top style="thin">
        <color rgb="FF7E7E7E"/>
      </top>
      <bottom style="thin">
        <color rgb="FFA02E20"/>
      </bottom>
      <diagonal/>
    </border>
    <border>
      <left style="thin">
        <color rgb="FF7E7E7E"/>
      </left>
      <right style="thin">
        <color rgb="FFA02E20"/>
      </right>
      <top style="thin">
        <color rgb="FF7E7E7E"/>
      </top>
      <bottom style="thin">
        <color rgb="FFA02E20"/>
      </bottom>
      <diagonal/>
    </border>
    <border>
      <left style="thin">
        <color rgb="FFA02E20"/>
      </left>
      <right style="thin">
        <color rgb="FF7E7E7E"/>
      </right>
      <top style="thin">
        <color rgb="FFA02E20"/>
      </top>
      <bottom style="thin">
        <color rgb="FF7E7E7E"/>
      </bottom>
      <diagonal/>
    </border>
    <border>
      <left style="thin">
        <color rgb="FFA02E20"/>
      </left>
      <right style="thin">
        <color rgb="FFA02E20"/>
      </right>
      <top style="thin">
        <color rgb="FF7E7E7E"/>
      </top>
      <bottom style="thin">
        <color rgb="FF7E7E7E"/>
      </bottom>
      <diagonal/>
    </border>
    <border>
      <left style="thin">
        <color rgb="FFA02E20"/>
      </left>
      <right style="thin">
        <color rgb="FF7E7E7E"/>
      </right>
      <top style="thin">
        <color rgb="FF7E7E7E"/>
      </top>
      <bottom style="thin">
        <color rgb="FF7E7E7E"/>
      </bottom>
      <diagonal/>
    </border>
    <border>
      <left style="thin">
        <color rgb="FFA02E20"/>
      </left>
      <right style="thin">
        <color rgb="FFA02E20"/>
      </right>
      <top style="thin">
        <color rgb="FF7E7E7E"/>
      </top>
      <bottom style="thin">
        <color rgb="FFA02E20"/>
      </bottom>
      <diagonal/>
    </border>
    <border>
      <left style="thin">
        <color rgb="FFA02E20"/>
      </left>
      <right/>
      <top style="thin">
        <color rgb="FFA02E20"/>
      </top>
      <bottom style="thin">
        <color rgb="FFA02E20"/>
      </bottom>
      <diagonal/>
    </border>
    <border>
      <left/>
      <right style="thin">
        <color rgb="FFA02E20"/>
      </right>
      <top style="thin">
        <color rgb="FFA02E20"/>
      </top>
      <bottom style="thin">
        <color rgb="FFA02E20"/>
      </bottom>
      <diagonal/>
    </border>
    <border>
      <left style="thin">
        <color rgb="FFA02E20"/>
      </left>
      <right/>
      <top style="thin">
        <color rgb="FFA02E20"/>
      </top>
      <bottom/>
      <diagonal/>
    </border>
    <border>
      <left/>
      <right/>
      <top style="thin">
        <color rgb="FFA02E20"/>
      </top>
      <bottom/>
      <diagonal/>
    </border>
    <border>
      <left style="thin">
        <color rgb="FFA02E20"/>
      </left>
      <right/>
      <top style="thin">
        <color rgb="FF7E7E7E"/>
      </top>
      <bottom style="thin">
        <color rgb="FF7E7E7E"/>
      </bottom>
      <diagonal/>
    </border>
    <border>
      <left style="thin">
        <color rgb="FFA02E20"/>
      </left>
      <right/>
      <top style="thin">
        <color rgb="FF7E7E7E"/>
      </top>
      <bottom style="thin">
        <color rgb="FFA02E20"/>
      </bottom>
      <diagonal/>
    </border>
    <border>
      <left style="thin">
        <color rgb="FFA02F20"/>
      </left>
      <right style="thin">
        <color rgb="FFA02F20"/>
      </right>
      <top style="thin">
        <color rgb="FFA02F20"/>
      </top>
      <bottom style="thin">
        <color theme="1" tint="0.499984740745262"/>
      </bottom>
      <diagonal/>
    </border>
    <border>
      <left style="thin">
        <color rgb="FFA02F20"/>
      </left>
      <right style="thin">
        <color rgb="FFA02F20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A02F20"/>
      </left>
      <right style="thin">
        <color theme="1" tint="0.499984740745262"/>
      </right>
      <top style="thin">
        <color rgb="FFA02F20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rgb="FFA02F20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rgb="FFA02F20"/>
      </right>
      <top style="thin">
        <color rgb="FFA02F20"/>
      </top>
      <bottom style="thin">
        <color theme="1" tint="0.499984740745262"/>
      </bottom>
      <diagonal/>
    </border>
    <border>
      <left style="thin">
        <color rgb="FFA02F20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rgb="FFA02F20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A02F20"/>
      </left>
      <right style="thin">
        <color rgb="FFA02F20"/>
      </right>
      <top style="thin">
        <color theme="1" tint="0.499984740745262"/>
      </top>
      <bottom style="thin">
        <color rgb="FFA02F20"/>
      </bottom>
      <diagonal/>
    </border>
    <border>
      <left style="thin">
        <color rgb="FFA02F20"/>
      </left>
      <right style="thin">
        <color theme="1" tint="0.499984740745262"/>
      </right>
      <top style="thin">
        <color theme="1" tint="0.499984740745262"/>
      </top>
      <bottom style="thin">
        <color rgb="FFA02F2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rgb="FFA02F20"/>
      </bottom>
      <diagonal/>
    </border>
    <border>
      <left style="thin">
        <color theme="1" tint="0.499984740745262"/>
      </left>
      <right style="thin">
        <color rgb="FFA02F20"/>
      </right>
      <top style="thin">
        <color theme="1" tint="0.499984740745262"/>
      </top>
      <bottom style="thin">
        <color rgb="FFA02F20"/>
      </bottom>
      <diagonal/>
    </border>
    <border>
      <left style="thin">
        <color rgb="FFA02F20"/>
      </left>
      <right style="thin">
        <color rgb="FFA02F20"/>
      </right>
      <top/>
      <bottom style="thin">
        <color theme="1" tint="0.499984740745262"/>
      </bottom>
      <diagonal/>
    </border>
    <border>
      <left style="thin">
        <color rgb="FFA02F20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rgb="FFA02F20"/>
      </right>
      <top/>
      <bottom style="thin">
        <color theme="1" tint="0.499984740745262"/>
      </bottom>
      <diagonal/>
    </border>
    <border>
      <left style="thin">
        <color rgb="FFA02F20"/>
      </left>
      <right style="thin">
        <color rgb="FFA02F20"/>
      </right>
      <top style="thin">
        <color theme="1" tint="0.499984740745262"/>
      </top>
      <bottom/>
      <diagonal/>
    </border>
    <border>
      <left style="thin">
        <color rgb="FFA02F20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rgb="FFA02F20"/>
      </right>
      <top style="thin">
        <color theme="1" tint="0.499984740745262"/>
      </top>
      <bottom/>
      <diagonal/>
    </border>
    <border>
      <left/>
      <right/>
      <top style="thin">
        <color rgb="FFA02F20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A02F20"/>
      </left>
      <right style="thin">
        <color rgb="FFA02F2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151"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4" borderId="15" xfId="0" applyFont="1" applyFill="1" applyBorder="1" applyAlignment="1">
      <alignment horizontal="center" vertical="top" wrapText="1"/>
    </xf>
    <xf numFmtId="0" fontId="3" fillId="4" borderId="16" xfId="0" applyFont="1" applyFill="1" applyBorder="1" applyAlignment="1">
      <alignment horizontal="center" vertical="top" wrapText="1"/>
    </xf>
    <xf numFmtId="0" fontId="3" fillId="4" borderId="17" xfId="0" applyFont="1" applyFill="1" applyBorder="1" applyAlignment="1">
      <alignment horizontal="center" vertical="top" wrapText="1"/>
    </xf>
    <xf numFmtId="0" fontId="0" fillId="5" borderId="19" xfId="0" applyFill="1" applyBorder="1" applyAlignment="1">
      <alignment horizontal="left" wrapText="1"/>
    </xf>
    <xf numFmtId="0" fontId="0" fillId="5" borderId="21" xfId="0" applyFill="1" applyBorder="1" applyAlignment="1">
      <alignment horizontal="left" wrapText="1"/>
    </xf>
    <xf numFmtId="1" fontId="4" fillId="2" borderId="10" xfId="0" applyNumberFormat="1" applyFont="1" applyFill="1" applyBorder="1" applyAlignment="1">
      <alignment horizontal="center" vertical="top" shrinkToFit="1"/>
    </xf>
    <xf numFmtId="0" fontId="0" fillId="4" borderId="17" xfId="0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 indent="26"/>
    </xf>
    <xf numFmtId="0" fontId="5" fillId="4" borderId="3" xfId="0" applyFont="1" applyFill="1" applyBorder="1" applyAlignment="1">
      <alignment horizontal="center" vertical="top" wrapText="1"/>
    </xf>
    <xf numFmtId="0" fontId="0" fillId="4" borderId="22" xfId="0" applyFill="1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0" fillId="0" borderId="27" xfId="0" applyBorder="1" applyAlignment="1">
      <alignment horizontal="left" wrapText="1"/>
    </xf>
    <xf numFmtId="0" fontId="7" fillId="0" borderId="1" xfId="0" applyFont="1" applyBorder="1" applyAlignment="1">
      <alignment horizontal="left" vertical="top" wrapText="1"/>
    </xf>
    <xf numFmtId="0" fontId="12" fillId="6" borderId="28" xfId="0" applyFont="1" applyFill="1" applyBorder="1" applyAlignment="1" applyProtection="1">
      <alignment horizontal="center" vertical="center" wrapText="1"/>
      <protection locked="0"/>
    </xf>
    <xf numFmtId="0" fontId="12" fillId="6" borderId="29" xfId="0" applyFont="1" applyFill="1" applyBorder="1" applyAlignment="1" applyProtection="1">
      <alignment horizontal="center" vertical="center" wrapText="1"/>
      <protection locked="0"/>
    </xf>
    <xf numFmtId="0" fontId="13" fillId="6" borderId="28" xfId="0" applyFont="1" applyFill="1" applyBorder="1" applyAlignment="1" applyProtection="1">
      <alignment horizontal="center" vertical="center" wrapText="1"/>
      <protection locked="0"/>
    </xf>
    <xf numFmtId="0" fontId="13" fillId="0" borderId="28" xfId="0" applyFont="1" applyBorder="1" applyAlignment="1" applyProtection="1">
      <alignment horizontal="left" vertical="center" wrapText="1"/>
      <protection locked="0"/>
    </xf>
    <xf numFmtId="0" fontId="13" fillId="6" borderId="30" xfId="0" applyFont="1" applyFill="1" applyBorder="1" applyAlignment="1" applyProtection="1">
      <alignment horizontal="center" vertical="center" wrapText="1"/>
      <protection locked="0"/>
    </xf>
    <xf numFmtId="0" fontId="13" fillId="6" borderId="31" xfId="0" applyFont="1" applyFill="1" applyBorder="1" applyAlignment="1" applyProtection="1">
      <alignment horizontal="center" vertical="center" wrapText="1"/>
      <protection locked="0"/>
    </xf>
    <xf numFmtId="164" fontId="13" fillId="6" borderId="31" xfId="0" applyNumberFormat="1" applyFont="1" applyFill="1" applyBorder="1" applyAlignment="1" applyProtection="1">
      <alignment horizontal="center" vertical="center" wrapText="1"/>
      <protection locked="0"/>
    </xf>
    <xf numFmtId="165" fontId="13" fillId="6" borderId="32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8" xfId="0" applyFont="1" applyBorder="1" applyAlignment="1">
      <alignment horizontal="center" vertical="top" wrapText="1"/>
    </xf>
    <xf numFmtId="0" fontId="13" fillId="0" borderId="32" xfId="0" applyFont="1" applyBorder="1" applyAlignment="1" applyProtection="1">
      <alignment horizontal="center" vertical="center" wrapText="1"/>
      <protection locked="0"/>
    </xf>
    <xf numFmtId="165" fontId="13" fillId="6" borderId="28" xfId="0" applyNumberFormat="1" applyFont="1" applyFill="1" applyBorder="1" applyAlignment="1" applyProtection="1">
      <alignment horizontal="left" vertical="center" wrapText="1"/>
      <protection locked="0"/>
    </xf>
    <xf numFmtId="0" fontId="13" fillId="6" borderId="29" xfId="0" applyFont="1" applyFill="1" applyBorder="1" applyAlignment="1" applyProtection="1">
      <alignment horizontal="center" vertical="center" wrapText="1"/>
      <protection locked="0"/>
    </xf>
    <xf numFmtId="0" fontId="13" fillId="0" borderId="29" xfId="0" applyFont="1" applyBorder="1" applyAlignment="1" applyProtection="1">
      <alignment horizontal="left" vertical="center" wrapText="1"/>
      <protection locked="0"/>
    </xf>
    <xf numFmtId="0" fontId="13" fillId="6" borderId="33" xfId="0" applyFont="1" applyFill="1" applyBorder="1" applyAlignment="1" applyProtection="1">
      <alignment horizontal="center" vertical="center" wrapText="1"/>
      <protection locked="0"/>
    </xf>
    <xf numFmtId="0" fontId="13" fillId="6" borderId="34" xfId="0" applyFont="1" applyFill="1" applyBorder="1" applyAlignment="1" applyProtection="1">
      <alignment horizontal="center" vertical="center" wrapText="1"/>
      <protection locked="0"/>
    </xf>
    <xf numFmtId="164" fontId="13" fillId="6" borderId="34" xfId="0" applyNumberFormat="1" applyFont="1" applyFill="1" applyBorder="1" applyAlignment="1" applyProtection="1">
      <alignment horizontal="center" vertical="center" wrapText="1"/>
      <protection locked="0"/>
    </xf>
    <xf numFmtId="165" fontId="13" fillId="6" borderId="35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0" xfId="0" applyFont="1" applyBorder="1" applyAlignment="1">
      <alignment horizontal="left" wrapText="1"/>
    </xf>
    <xf numFmtId="0" fontId="13" fillId="0" borderId="35" xfId="0" applyFont="1" applyBorder="1" applyAlignment="1" applyProtection="1">
      <alignment horizontal="center" vertical="center" wrapText="1"/>
      <protection locked="0"/>
    </xf>
    <xf numFmtId="165" fontId="13" fillId="6" borderId="29" xfId="0" applyNumberFormat="1" applyFont="1" applyFill="1" applyBorder="1" applyAlignment="1" applyProtection="1">
      <alignment horizontal="left" vertical="center" wrapText="1"/>
      <protection locked="0"/>
    </xf>
    <xf numFmtId="0" fontId="15" fillId="5" borderId="19" xfId="0" applyFont="1" applyFill="1" applyBorder="1" applyAlignment="1">
      <alignment horizontal="left" wrapText="1"/>
    </xf>
    <xf numFmtId="0" fontId="14" fillId="5" borderId="6" xfId="0" applyFont="1" applyFill="1" applyBorder="1" applyAlignment="1">
      <alignment horizontal="left" vertical="top" wrapText="1"/>
    </xf>
    <xf numFmtId="0" fontId="13" fillId="0" borderId="30" xfId="0" applyFont="1" applyBorder="1" applyAlignment="1" applyProtection="1">
      <alignment horizontal="center" vertical="center" wrapText="1"/>
      <protection locked="0"/>
    </xf>
    <xf numFmtId="0" fontId="13" fillId="0" borderId="33" xfId="0" applyFont="1" applyBorder="1" applyAlignment="1" applyProtection="1">
      <alignment horizontal="center" vertical="center" wrapText="1"/>
      <protection locked="0"/>
    </xf>
    <xf numFmtId="0" fontId="9" fillId="4" borderId="17" xfId="0" applyFont="1" applyFill="1" applyBorder="1" applyAlignment="1">
      <alignment horizontal="center" vertical="top"/>
    </xf>
    <xf numFmtId="0" fontId="9" fillId="4" borderId="17" xfId="0" applyFont="1" applyFill="1" applyBorder="1" applyAlignment="1">
      <alignment horizontal="center" vertical="top" wrapText="1"/>
    </xf>
    <xf numFmtId="0" fontId="13" fillId="6" borderId="36" xfId="0" applyFont="1" applyFill="1" applyBorder="1" applyAlignment="1" applyProtection="1">
      <alignment horizontal="center" vertical="center" wrapText="1"/>
      <protection locked="0"/>
    </xf>
    <xf numFmtId="0" fontId="13" fillId="0" borderId="36" xfId="0" applyFont="1" applyBorder="1" applyAlignment="1" applyProtection="1">
      <alignment horizontal="left" vertical="center" wrapText="1"/>
      <protection locked="0"/>
    </xf>
    <xf numFmtId="0" fontId="13" fillId="6" borderId="37" xfId="0" applyFont="1" applyFill="1" applyBorder="1" applyAlignment="1" applyProtection="1">
      <alignment horizontal="center" vertical="center" wrapText="1"/>
      <protection locked="0"/>
    </xf>
    <xf numFmtId="0" fontId="13" fillId="6" borderId="38" xfId="0" applyFont="1" applyFill="1" applyBorder="1" applyAlignment="1" applyProtection="1">
      <alignment horizontal="center" vertical="center" wrapText="1"/>
      <protection locked="0"/>
    </xf>
    <xf numFmtId="164" fontId="13" fillId="6" borderId="38" xfId="0" applyNumberFormat="1" applyFont="1" applyFill="1" applyBorder="1" applyAlignment="1" applyProtection="1">
      <alignment horizontal="center" vertical="center" wrapText="1"/>
      <protection locked="0"/>
    </xf>
    <xf numFmtId="165" fontId="13" fillId="6" borderId="39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39" xfId="0" applyFont="1" applyBorder="1" applyAlignment="1" applyProtection="1">
      <alignment horizontal="center" vertical="center" wrapText="1"/>
      <protection locked="0"/>
    </xf>
    <xf numFmtId="0" fontId="13" fillId="6" borderId="40" xfId="0" applyFont="1" applyFill="1" applyBorder="1" applyAlignment="1" applyProtection="1">
      <alignment horizontal="center" vertical="center" wrapText="1"/>
      <protection locked="0"/>
    </xf>
    <xf numFmtId="0" fontId="13" fillId="0" borderId="40" xfId="0" applyFont="1" applyBorder="1" applyAlignment="1" applyProtection="1">
      <alignment horizontal="left" vertical="center" wrapText="1"/>
      <protection locked="0"/>
    </xf>
    <xf numFmtId="0" fontId="13" fillId="6" borderId="41" xfId="0" applyFont="1" applyFill="1" applyBorder="1" applyAlignment="1" applyProtection="1">
      <alignment horizontal="center" vertical="center" wrapText="1"/>
      <protection locked="0"/>
    </xf>
    <xf numFmtId="0" fontId="13" fillId="6" borderId="42" xfId="0" applyFont="1" applyFill="1" applyBorder="1" applyAlignment="1" applyProtection="1">
      <alignment horizontal="center" vertical="center" wrapText="1"/>
      <protection locked="0"/>
    </xf>
    <xf numFmtId="164" fontId="13" fillId="6" borderId="42" xfId="0" applyNumberFormat="1" applyFont="1" applyFill="1" applyBorder="1" applyAlignment="1" applyProtection="1">
      <alignment horizontal="center" vertical="center" wrapText="1"/>
      <protection locked="0"/>
    </xf>
    <xf numFmtId="165" fontId="13" fillId="6" borderId="4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3" xfId="0" applyFont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right" vertical="top" wrapText="1"/>
    </xf>
    <xf numFmtId="0" fontId="3" fillId="2" borderId="0" xfId="0" applyFont="1" applyFill="1" applyAlignment="1">
      <alignment horizontal="center" vertical="top" wrapText="1"/>
    </xf>
    <xf numFmtId="0" fontId="0" fillId="0" borderId="0" xfId="0" applyAlignment="1">
      <alignment horizontal="left" wrapText="1"/>
    </xf>
    <xf numFmtId="0" fontId="10" fillId="0" borderId="0" xfId="0" applyFont="1" applyAlignment="1">
      <alignment horizontal="left" vertical="top" wrapText="1" indent="20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48" xfId="0" applyFont="1" applyBorder="1" applyAlignment="1" applyProtection="1">
      <alignment horizontal="left" vertical="center" wrapText="1"/>
      <protection locked="0"/>
    </xf>
    <xf numFmtId="0" fontId="12" fillId="0" borderId="49" xfId="0" applyFont="1" applyBorder="1" applyAlignment="1" applyProtection="1">
      <alignment horizontal="left" vertical="center" wrapText="1"/>
      <protection locked="0"/>
    </xf>
    <xf numFmtId="164" fontId="3" fillId="2" borderId="10" xfId="0" applyNumberFormat="1" applyFont="1" applyFill="1" applyBorder="1" applyAlignment="1">
      <alignment horizontal="center" vertical="top" wrapText="1"/>
    </xf>
    <xf numFmtId="165" fontId="3" fillId="2" borderId="10" xfId="0" applyNumberFormat="1" applyFont="1" applyFill="1" applyBorder="1" applyAlignment="1">
      <alignment horizontal="center" vertical="top" wrapText="1"/>
    </xf>
    <xf numFmtId="164" fontId="3" fillId="2" borderId="0" xfId="0" applyNumberFormat="1" applyFont="1" applyFill="1" applyAlignment="1">
      <alignment horizontal="center" vertical="top" wrapText="1"/>
    </xf>
    <xf numFmtId="165" fontId="3" fillId="2" borderId="0" xfId="0" applyNumberFormat="1" applyFont="1" applyFill="1" applyAlignment="1">
      <alignment horizontal="center" vertical="top" wrapText="1"/>
    </xf>
    <xf numFmtId="0" fontId="13" fillId="6" borderId="0" xfId="0" applyFont="1" applyFill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164" fontId="13" fillId="6" borderId="0" xfId="0" applyNumberFormat="1" applyFont="1" applyFill="1" applyAlignment="1" applyProtection="1">
      <alignment horizontal="center" vertical="center" wrapText="1"/>
      <protection locked="0"/>
    </xf>
    <xf numFmtId="165" fontId="13" fillId="6" borderId="0" xfId="0" applyNumberFormat="1" applyFont="1" applyFill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5" borderId="0" xfId="0" applyFont="1" applyFill="1" applyAlignment="1">
      <alignment horizontal="left" wrapText="1"/>
    </xf>
    <xf numFmtId="0" fontId="18" fillId="2" borderId="10" xfId="0" applyFont="1" applyFill="1" applyBorder="1" applyAlignment="1">
      <alignment horizontal="center" vertical="top" wrapText="1"/>
    </xf>
    <xf numFmtId="165" fontId="15" fillId="7" borderId="50" xfId="0" applyNumberFormat="1" applyFont="1" applyFill="1" applyBorder="1" applyAlignment="1" applyProtection="1">
      <alignment horizontal="left" vertical="center" wrapText="1"/>
      <protection locked="0"/>
    </xf>
    <xf numFmtId="0" fontId="15" fillId="8" borderId="19" xfId="0" applyFont="1" applyFill="1" applyBorder="1" applyAlignment="1">
      <alignment horizontal="left" wrapText="1"/>
    </xf>
    <xf numFmtId="0" fontId="13" fillId="0" borderId="29" xfId="0" applyFont="1" applyBorder="1" applyAlignment="1" applyProtection="1">
      <alignment horizontal="center" vertical="center" wrapText="1"/>
      <protection locked="0"/>
    </xf>
    <xf numFmtId="0" fontId="13" fillId="0" borderId="34" xfId="0" applyFont="1" applyBorder="1" applyAlignment="1" applyProtection="1">
      <alignment horizontal="center" vertical="center" wrapText="1"/>
      <protection locked="0"/>
    </xf>
    <xf numFmtId="164" fontId="13" fillId="0" borderId="34" xfId="0" applyNumberFormat="1" applyFont="1" applyBorder="1" applyAlignment="1" applyProtection="1">
      <alignment horizontal="center" vertical="center" wrapText="1"/>
      <protection locked="0"/>
    </xf>
    <xf numFmtId="165" fontId="13" fillId="0" borderId="35" xfId="0" applyNumberFormat="1" applyFont="1" applyBorder="1" applyAlignment="1" applyProtection="1">
      <alignment horizontal="center" vertical="center" wrapText="1"/>
      <protection locked="0"/>
    </xf>
    <xf numFmtId="0" fontId="13" fillId="9" borderId="29" xfId="0" applyFont="1" applyFill="1" applyBorder="1" applyAlignment="1" applyProtection="1">
      <alignment horizontal="center" vertical="center" wrapText="1"/>
      <protection locked="0"/>
    </xf>
    <xf numFmtId="0" fontId="13" fillId="9" borderId="29" xfId="0" applyFont="1" applyFill="1" applyBorder="1" applyAlignment="1" applyProtection="1">
      <alignment horizontal="left" vertical="center" wrapText="1"/>
      <protection locked="0"/>
    </xf>
    <xf numFmtId="0" fontId="13" fillId="9" borderId="33" xfId="0" applyFont="1" applyFill="1" applyBorder="1" applyAlignment="1" applyProtection="1">
      <alignment horizontal="center" vertical="center" wrapText="1"/>
      <protection locked="0"/>
    </xf>
    <xf numFmtId="0" fontId="13" fillId="9" borderId="34" xfId="0" applyFont="1" applyFill="1" applyBorder="1" applyAlignment="1" applyProtection="1">
      <alignment horizontal="center" vertical="center" wrapText="1"/>
      <protection locked="0"/>
    </xf>
    <xf numFmtId="164" fontId="13" fillId="9" borderId="34" xfId="0" applyNumberFormat="1" applyFont="1" applyFill="1" applyBorder="1" applyAlignment="1" applyProtection="1">
      <alignment horizontal="center" vertical="center" wrapText="1"/>
      <protection locked="0"/>
    </xf>
    <xf numFmtId="165" fontId="13" fillId="9" borderId="35" xfId="0" applyNumberFormat="1" applyFont="1" applyFill="1" applyBorder="1" applyAlignment="1" applyProtection="1">
      <alignment horizontal="center" vertical="center" wrapText="1"/>
      <protection locked="0"/>
    </xf>
    <xf numFmtId="0" fontId="13" fillId="9" borderId="35" xfId="0" applyFont="1" applyFill="1" applyBorder="1" applyAlignment="1" applyProtection="1">
      <alignment horizontal="center" vertical="center" wrapText="1"/>
      <protection locked="0"/>
    </xf>
    <xf numFmtId="0" fontId="15" fillId="10" borderId="19" xfId="0" applyFont="1" applyFill="1" applyBorder="1" applyAlignment="1">
      <alignment horizontal="left" wrapText="1"/>
    </xf>
    <xf numFmtId="0" fontId="0" fillId="9" borderId="0" xfId="0" applyFill="1" applyAlignment="1">
      <alignment horizontal="left" vertical="top"/>
    </xf>
    <xf numFmtId="165" fontId="13" fillId="9" borderId="29" xfId="0" applyNumberFormat="1" applyFont="1" applyFill="1" applyBorder="1" applyAlignment="1" applyProtection="1">
      <alignment horizontal="left" vertical="center" wrapText="1"/>
      <protection locked="0"/>
    </xf>
    <xf numFmtId="0" fontId="13" fillId="9" borderId="44" xfId="0" applyFont="1" applyFill="1" applyBorder="1" applyAlignment="1" applyProtection="1">
      <alignment horizontal="center" vertical="center" wrapText="1"/>
      <protection locked="0"/>
    </xf>
    <xf numFmtId="0" fontId="13" fillId="9" borderId="44" xfId="0" applyFont="1" applyFill="1" applyBorder="1" applyAlignment="1" applyProtection="1">
      <alignment horizontal="left" vertical="center" wrapText="1"/>
      <protection locked="0"/>
    </xf>
    <xf numFmtId="0" fontId="13" fillId="9" borderId="45" xfId="0" applyFont="1" applyFill="1" applyBorder="1" applyAlignment="1" applyProtection="1">
      <alignment horizontal="center" vertical="center" wrapText="1"/>
      <protection locked="0"/>
    </xf>
    <xf numFmtId="0" fontId="13" fillId="9" borderId="46" xfId="0" applyFont="1" applyFill="1" applyBorder="1" applyAlignment="1" applyProtection="1">
      <alignment horizontal="center" vertical="center" wrapText="1"/>
      <protection locked="0"/>
    </xf>
    <xf numFmtId="164" fontId="13" fillId="9" borderId="46" xfId="0" applyNumberFormat="1" applyFont="1" applyFill="1" applyBorder="1" applyAlignment="1" applyProtection="1">
      <alignment horizontal="center" vertical="center" wrapText="1"/>
      <protection locked="0"/>
    </xf>
    <xf numFmtId="165" fontId="13" fillId="9" borderId="47" xfId="0" applyNumberFormat="1" applyFont="1" applyFill="1" applyBorder="1" applyAlignment="1" applyProtection="1">
      <alignment horizontal="center" vertical="center" wrapText="1"/>
      <protection locked="0"/>
    </xf>
    <xf numFmtId="0" fontId="13" fillId="9" borderId="30" xfId="0" applyFont="1" applyFill="1" applyBorder="1" applyAlignment="1" applyProtection="1">
      <alignment horizontal="center" vertical="center" wrapText="1"/>
      <protection locked="0"/>
    </xf>
    <xf numFmtId="0" fontId="13" fillId="9" borderId="47" xfId="0" applyFont="1" applyFill="1" applyBorder="1" applyAlignment="1" applyProtection="1">
      <alignment horizontal="center" vertical="center" wrapText="1"/>
      <protection locked="0"/>
    </xf>
    <xf numFmtId="0" fontId="13" fillId="9" borderId="40" xfId="0" applyFont="1" applyFill="1" applyBorder="1" applyAlignment="1" applyProtection="1">
      <alignment horizontal="center" vertical="center" wrapText="1"/>
      <protection locked="0"/>
    </xf>
    <xf numFmtId="0" fontId="13" fillId="9" borderId="40" xfId="0" applyFont="1" applyFill="1" applyBorder="1" applyAlignment="1" applyProtection="1">
      <alignment horizontal="left" vertical="center" wrapText="1"/>
      <protection locked="0"/>
    </xf>
    <xf numFmtId="0" fontId="13" fillId="9" borderId="41" xfId="0" applyFont="1" applyFill="1" applyBorder="1" applyAlignment="1" applyProtection="1">
      <alignment horizontal="center" vertical="center" wrapText="1"/>
      <protection locked="0"/>
    </xf>
    <xf numFmtId="0" fontId="13" fillId="9" borderId="42" xfId="0" applyFont="1" applyFill="1" applyBorder="1" applyAlignment="1" applyProtection="1">
      <alignment horizontal="center" vertical="center" wrapText="1"/>
      <protection locked="0"/>
    </xf>
    <xf numFmtId="164" fontId="13" fillId="9" borderId="42" xfId="0" applyNumberFormat="1" applyFont="1" applyFill="1" applyBorder="1" applyAlignment="1" applyProtection="1">
      <alignment horizontal="center" vertical="center" wrapText="1"/>
      <protection locked="0"/>
    </xf>
    <xf numFmtId="165" fontId="13" fillId="9" borderId="43" xfId="0" applyNumberFormat="1" applyFont="1" applyFill="1" applyBorder="1" applyAlignment="1" applyProtection="1">
      <alignment horizontal="center" vertical="center" wrapText="1"/>
      <protection locked="0"/>
    </xf>
    <xf numFmtId="0" fontId="13" fillId="9" borderId="43" xfId="0" applyFont="1" applyFill="1" applyBorder="1" applyAlignment="1" applyProtection="1">
      <alignment horizontal="center" vertical="center" wrapText="1"/>
      <protection locked="0"/>
    </xf>
    <xf numFmtId="0" fontId="13" fillId="9" borderId="36" xfId="0" applyFont="1" applyFill="1" applyBorder="1" applyAlignment="1" applyProtection="1">
      <alignment horizontal="center" vertical="center" wrapText="1"/>
      <protection locked="0"/>
    </xf>
    <xf numFmtId="0" fontId="13" fillId="9" borderId="36" xfId="0" applyFont="1" applyFill="1" applyBorder="1" applyAlignment="1" applyProtection="1">
      <alignment horizontal="left" vertical="center" wrapText="1"/>
      <protection locked="0"/>
    </xf>
    <xf numFmtId="0" fontId="13" fillId="9" borderId="37" xfId="0" applyFont="1" applyFill="1" applyBorder="1" applyAlignment="1" applyProtection="1">
      <alignment horizontal="center" vertical="center" wrapText="1"/>
      <protection locked="0"/>
    </xf>
    <xf numFmtId="0" fontId="13" fillId="9" borderId="38" xfId="0" applyFont="1" applyFill="1" applyBorder="1" applyAlignment="1" applyProtection="1">
      <alignment horizontal="center" vertical="center" wrapText="1"/>
      <protection locked="0"/>
    </xf>
    <xf numFmtId="164" fontId="13" fillId="9" borderId="38" xfId="0" applyNumberFormat="1" applyFont="1" applyFill="1" applyBorder="1" applyAlignment="1" applyProtection="1">
      <alignment horizontal="center" vertical="center" wrapText="1"/>
      <protection locked="0"/>
    </xf>
    <xf numFmtId="165" fontId="13" fillId="9" borderId="39" xfId="0" applyNumberFormat="1" applyFont="1" applyFill="1" applyBorder="1" applyAlignment="1" applyProtection="1">
      <alignment horizontal="center" vertical="center" wrapText="1"/>
      <protection locked="0"/>
    </xf>
    <xf numFmtId="0" fontId="13" fillId="9" borderId="39" xfId="0" applyFont="1" applyFill="1" applyBorder="1" applyAlignment="1" applyProtection="1">
      <alignment horizontal="center" vertical="center" wrapText="1"/>
      <protection locked="0"/>
    </xf>
    <xf numFmtId="0" fontId="15" fillId="9" borderId="19" xfId="0" applyFont="1" applyFill="1" applyBorder="1" applyAlignment="1">
      <alignment horizontal="left" wrapText="1"/>
    </xf>
    <xf numFmtId="0" fontId="3" fillId="2" borderId="22" xfId="0" applyFont="1" applyFill="1" applyBorder="1" applyAlignment="1">
      <alignment horizontal="right" vertical="top" wrapText="1"/>
    </xf>
    <xf numFmtId="0" fontId="3" fillId="2" borderId="23" xfId="0" applyFont="1" applyFill="1" applyBorder="1" applyAlignment="1">
      <alignment horizontal="right" vertical="top" wrapText="1"/>
    </xf>
    <xf numFmtId="0" fontId="0" fillId="0" borderId="24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3" fillId="3" borderId="2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0" fontId="3" fillId="4" borderId="7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top" wrapText="1"/>
    </xf>
    <xf numFmtId="0" fontId="3" fillId="4" borderId="11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left" vertical="top" wrapText="1"/>
    </xf>
    <xf numFmtId="0" fontId="0" fillId="4" borderId="13" xfId="0" applyFill="1" applyBorder="1" applyAlignment="1">
      <alignment horizontal="left" vertical="top" wrapText="1"/>
    </xf>
    <xf numFmtId="0" fontId="0" fillId="4" borderId="14" xfId="0" applyFill="1" applyBorder="1" applyAlignment="1">
      <alignment horizontal="left" vertical="top" wrapText="1"/>
    </xf>
    <xf numFmtId="0" fontId="9" fillId="4" borderId="4" xfId="0" applyFont="1" applyFill="1" applyBorder="1" applyAlignment="1">
      <alignment horizontal="left" vertical="top" wrapText="1"/>
    </xf>
    <xf numFmtId="0" fontId="1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9" fillId="4" borderId="7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right" vertical="top" wrapText="1"/>
    </xf>
    <xf numFmtId="0" fontId="9" fillId="4" borderId="8" xfId="0" applyFont="1" applyFill="1" applyBorder="1" applyAlignment="1">
      <alignment horizontal="right" vertical="top" wrapText="1"/>
    </xf>
    <xf numFmtId="0" fontId="9" fillId="4" borderId="9" xfId="0" applyFont="1" applyFill="1" applyBorder="1" applyAlignment="1">
      <alignment horizontal="right" vertical="top" wrapText="1"/>
    </xf>
    <xf numFmtId="0" fontId="8" fillId="3" borderId="2" xfId="0" applyFont="1" applyFill="1" applyBorder="1" applyAlignment="1">
      <alignment horizontal="left" vertical="top" wrapText="1"/>
    </xf>
    <xf numFmtId="0" fontId="18" fillId="2" borderId="22" xfId="0" applyFont="1" applyFill="1" applyBorder="1" applyAlignment="1">
      <alignment horizontal="right" vertical="top" wrapText="1"/>
    </xf>
    <xf numFmtId="0" fontId="18" fillId="2" borderId="23" xfId="0" applyFont="1" applyFill="1" applyBorder="1" applyAlignment="1">
      <alignment horizontal="right" vertical="top" wrapText="1"/>
    </xf>
    <xf numFmtId="0" fontId="15" fillId="0" borderId="24" xfId="0" applyFont="1" applyBorder="1" applyAlignment="1">
      <alignment horizontal="left" wrapText="1"/>
    </xf>
    <xf numFmtId="0" fontId="15" fillId="0" borderId="25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82615</xdr:colOff>
      <xdr:row>0</xdr:row>
      <xdr:rowOff>0</xdr:rowOff>
    </xdr:from>
    <xdr:ext cx="594856" cy="521512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94856" cy="52151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"/>
  <sheetViews>
    <sheetView workbookViewId="0">
      <selection activeCell="B2" sqref="B2"/>
    </sheetView>
  </sheetViews>
  <sheetFormatPr defaultRowHeight="12.75" x14ac:dyDescent="0.2"/>
  <cols>
    <col min="1" max="1" width="22.83203125" customWidth="1"/>
    <col min="2" max="2" width="59.1640625" customWidth="1"/>
  </cols>
  <sheetData>
    <row r="1" spans="1:2" ht="16.5" customHeight="1" x14ac:dyDescent="0.2">
      <c r="A1" s="1" t="s">
        <v>0</v>
      </c>
      <c r="B1" s="2" t="s">
        <v>1</v>
      </c>
    </row>
    <row r="2" spans="1:2" ht="16.5" customHeight="1" x14ac:dyDescent="0.2">
      <c r="A2" s="1" t="s">
        <v>2</v>
      </c>
      <c r="B2" s="18" t="s">
        <v>28</v>
      </c>
    </row>
    <row r="3" spans="1:2" ht="16.5" customHeight="1" x14ac:dyDescent="0.2">
      <c r="A3" s="1" t="s">
        <v>3</v>
      </c>
      <c r="B3" s="2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8"/>
  <sheetViews>
    <sheetView topLeftCell="A4" zoomScale="190" zoomScaleNormal="190" workbookViewId="0">
      <selection activeCell="I8" sqref="I8:I14"/>
    </sheetView>
  </sheetViews>
  <sheetFormatPr defaultRowHeight="12.75" x14ac:dyDescent="0.2"/>
  <cols>
    <col min="1" max="1" width="10.5" customWidth="1"/>
    <col min="2" max="2" width="32.83203125" customWidth="1"/>
    <col min="3" max="3" width="2.6640625" customWidth="1"/>
    <col min="4" max="4" width="2.83203125" customWidth="1"/>
    <col min="5" max="5" width="4.6640625" customWidth="1"/>
    <col min="6" max="6" width="8" customWidth="1"/>
    <col min="7" max="7" width="7.5" customWidth="1"/>
    <col min="8" max="8" width="8.1640625" customWidth="1"/>
    <col min="9" max="9" width="32.83203125" customWidth="1"/>
  </cols>
  <sheetData>
    <row r="1" spans="1:9" x14ac:dyDescent="0.2">
      <c r="A1" s="132" t="s">
        <v>94</v>
      </c>
      <c r="B1" s="133"/>
      <c r="C1" s="133"/>
      <c r="D1" s="133"/>
      <c r="E1" s="133"/>
      <c r="F1" s="133"/>
      <c r="G1" s="133"/>
      <c r="H1" s="133"/>
      <c r="I1" s="133"/>
    </row>
    <row r="2" spans="1:9" x14ac:dyDescent="0.2">
      <c r="A2" s="132" t="s">
        <v>95</v>
      </c>
      <c r="B2" s="132"/>
      <c r="C2" s="132"/>
      <c r="D2" s="132"/>
      <c r="E2" s="132"/>
      <c r="F2" s="132"/>
      <c r="G2" s="132"/>
      <c r="H2" s="132"/>
      <c r="I2" s="132"/>
    </row>
    <row r="3" spans="1:9" x14ac:dyDescent="0.2">
      <c r="A3" s="132" t="s">
        <v>144</v>
      </c>
      <c r="B3" s="132"/>
      <c r="C3" s="132"/>
      <c r="D3" s="132"/>
      <c r="E3" s="132"/>
      <c r="F3" s="132"/>
      <c r="G3" s="132"/>
      <c r="H3" s="132"/>
      <c r="I3" s="132"/>
    </row>
    <row r="5" spans="1:9" ht="13.5" customHeight="1" x14ac:dyDescent="0.2">
      <c r="A5" s="121" t="s">
        <v>5</v>
      </c>
      <c r="B5" s="121"/>
      <c r="C5" s="121"/>
      <c r="D5" s="121"/>
      <c r="E5" s="121"/>
      <c r="F5" s="121"/>
      <c r="G5" s="121"/>
      <c r="H5" s="121"/>
      <c r="I5" s="121"/>
    </row>
    <row r="6" spans="1:9" ht="18" customHeight="1" x14ac:dyDescent="0.2">
      <c r="A6" s="122" t="s">
        <v>6</v>
      </c>
      <c r="B6" s="122" t="s">
        <v>7</v>
      </c>
      <c r="C6" s="134" t="s">
        <v>57</v>
      </c>
      <c r="D6" s="135"/>
      <c r="E6" s="135"/>
      <c r="F6" s="136"/>
      <c r="G6" s="137" t="s">
        <v>8</v>
      </c>
      <c r="H6" s="139" t="s">
        <v>9</v>
      </c>
      <c r="I6" s="141" t="s">
        <v>10</v>
      </c>
    </row>
    <row r="7" spans="1:9" ht="11.45" customHeight="1" x14ac:dyDescent="0.2">
      <c r="A7" s="123"/>
      <c r="B7" s="123"/>
      <c r="C7" s="3" t="s">
        <v>11</v>
      </c>
      <c r="D7" s="4" t="s">
        <v>12</v>
      </c>
      <c r="E7" s="4" t="s">
        <v>13</v>
      </c>
      <c r="F7" s="43" t="s">
        <v>56</v>
      </c>
      <c r="G7" s="138"/>
      <c r="H7" s="140"/>
      <c r="I7" s="142"/>
    </row>
    <row r="8" spans="1:9" ht="23.25" customHeight="1" x14ac:dyDescent="0.2">
      <c r="A8" s="21">
        <v>1219140</v>
      </c>
      <c r="B8" s="22" t="s">
        <v>29</v>
      </c>
      <c r="C8" s="23">
        <v>4</v>
      </c>
      <c r="D8" s="24">
        <v>2</v>
      </c>
      <c r="E8" s="25">
        <v>3</v>
      </c>
      <c r="F8" s="26">
        <v>6</v>
      </c>
      <c r="G8" s="27"/>
      <c r="H8" s="28" t="s">
        <v>36</v>
      </c>
      <c r="I8" s="29" t="s">
        <v>150</v>
      </c>
    </row>
    <row r="9" spans="1:9" ht="18.75" customHeight="1" x14ac:dyDescent="0.2">
      <c r="A9" s="30">
        <v>1219141</v>
      </c>
      <c r="B9" s="31" t="s">
        <v>30</v>
      </c>
      <c r="C9" s="32">
        <v>3</v>
      </c>
      <c r="D9" s="33">
        <v>1</v>
      </c>
      <c r="E9" s="34">
        <v>3.5</v>
      </c>
      <c r="F9" s="35">
        <v>6</v>
      </c>
      <c r="G9" s="36"/>
      <c r="H9" s="37" t="s">
        <v>36</v>
      </c>
      <c r="I9" s="38" t="s">
        <v>152</v>
      </c>
    </row>
    <row r="10" spans="1:9" ht="12.75" customHeight="1" x14ac:dyDescent="0.2">
      <c r="A10" s="30">
        <v>1219142</v>
      </c>
      <c r="B10" s="31" t="s">
        <v>31</v>
      </c>
      <c r="C10" s="32">
        <v>3</v>
      </c>
      <c r="D10" s="33">
        <v>1</v>
      </c>
      <c r="E10" s="34">
        <v>3.5</v>
      </c>
      <c r="F10" s="35">
        <v>6</v>
      </c>
      <c r="G10" s="36"/>
      <c r="H10" s="37" t="s">
        <v>36</v>
      </c>
      <c r="I10" s="79" t="s">
        <v>135</v>
      </c>
    </row>
    <row r="11" spans="1:9" ht="12" customHeight="1" x14ac:dyDescent="0.2">
      <c r="A11" s="30">
        <v>1219143</v>
      </c>
      <c r="B11" s="31" t="s">
        <v>32</v>
      </c>
      <c r="C11" s="32">
        <v>2</v>
      </c>
      <c r="D11" s="33">
        <v>0</v>
      </c>
      <c r="E11" s="34">
        <v>2</v>
      </c>
      <c r="F11" s="35">
        <v>2</v>
      </c>
      <c r="G11" s="36"/>
      <c r="H11" s="37" t="s">
        <v>37</v>
      </c>
      <c r="I11" s="38" t="s">
        <v>154</v>
      </c>
    </row>
    <row r="12" spans="1:9" ht="10.5" customHeight="1" x14ac:dyDescent="0.2">
      <c r="A12" s="30">
        <v>1219144</v>
      </c>
      <c r="B12" s="31" t="s">
        <v>33</v>
      </c>
      <c r="C12" s="32">
        <v>2</v>
      </c>
      <c r="D12" s="33">
        <v>0</v>
      </c>
      <c r="E12" s="34">
        <v>2</v>
      </c>
      <c r="F12" s="35">
        <v>2</v>
      </c>
      <c r="G12" s="36"/>
      <c r="H12" s="37" t="s">
        <v>37</v>
      </c>
      <c r="I12" s="38" t="s">
        <v>155</v>
      </c>
    </row>
    <row r="13" spans="1:9" ht="10.5" customHeight="1" x14ac:dyDescent="0.2">
      <c r="A13" s="30">
        <v>1219145</v>
      </c>
      <c r="B13" s="31" t="s">
        <v>34</v>
      </c>
      <c r="C13" s="32">
        <v>3</v>
      </c>
      <c r="D13" s="33">
        <v>0</v>
      </c>
      <c r="E13" s="34">
        <v>3</v>
      </c>
      <c r="F13" s="35">
        <v>5</v>
      </c>
      <c r="G13" s="36"/>
      <c r="H13" s="37" t="s">
        <v>36</v>
      </c>
      <c r="I13" s="40" t="s">
        <v>132</v>
      </c>
    </row>
    <row r="14" spans="1:9" ht="14.25" customHeight="1" x14ac:dyDescent="0.2">
      <c r="A14" s="30">
        <v>1219146</v>
      </c>
      <c r="B14" s="31" t="s">
        <v>35</v>
      </c>
      <c r="C14" s="32">
        <v>3</v>
      </c>
      <c r="D14" s="33">
        <v>0</v>
      </c>
      <c r="E14" s="34">
        <v>3</v>
      </c>
      <c r="F14" s="35">
        <v>3</v>
      </c>
      <c r="G14" s="36"/>
      <c r="H14" s="37" t="s">
        <v>36</v>
      </c>
      <c r="I14" s="39" t="s">
        <v>153</v>
      </c>
    </row>
    <row r="15" spans="1:9" ht="9" customHeight="1" x14ac:dyDescent="0.2">
      <c r="A15" s="117" t="s">
        <v>15</v>
      </c>
      <c r="B15" s="118"/>
      <c r="C15" s="8">
        <f>SUM(C8:C14)</f>
        <v>20</v>
      </c>
      <c r="D15" s="8">
        <f>SUM(D8:D14)</f>
        <v>4</v>
      </c>
      <c r="E15" s="8">
        <f>SUM(E8:E14)</f>
        <v>20</v>
      </c>
      <c r="F15" s="8">
        <f>SUM(F8:F14)</f>
        <v>30</v>
      </c>
      <c r="G15" s="119"/>
      <c r="H15" s="120"/>
      <c r="I15" s="120"/>
    </row>
    <row r="18" spans="1:9" x14ac:dyDescent="0.2">
      <c r="A18" s="121" t="s">
        <v>16</v>
      </c>
      <c r="B18" s="121"/>
      <c r="C18" s="121"/>
      <c r="D18" s="121"/>
      <c r="E18" s="121"/>
      <c r="F18" s="121"/>
      <c r="G18" s="121"/>
      <c r="H18" s="121"/>
      <c r="I18" s="121"/>
    </row>
    <row r="19" spans="1:9" x14ac:dyDescent="0.2">
      <c r="A19" s="122" t="s">
        <v>6</v>
      </c>
      <c r="B19" s="122" t="s">
        <v>7</v>
      </c>
      <c r="C19" s="124" t="s">
        <v>17</v>
      </c>
      <c r="D19" s="125"/>
      <c r="E19" s="125"/>
      <c r="F19" s="126"/>
      <c r="G19" s="127" t="s">
        <v>8</v>
      </c>
      <c r="H19" s="129" t="s">
        <v>9</v>
      </c>
      <c r="I19" s="131" t="s">
        <v>38</v>
      </c>
    </row>
    <row r="20" spans="1:9" x14ac:dyDescent="0.2">
      <c r="A20" s="123"/>
      <c r="B20" s="123"/>
      <c r="C20" s="3" t="s">
        <v>11</v>
      </c>
      <c r="D20" s="4" t="s">
        <v>12</v>
      </c>
      <c r="E20" s="4" t="s">
        <v>13</v>
      </c>
      <c r="F20" s="43" t="s">
        <v>55</v>
      </c>
      <c r="G20" s="128"/>
      <c r="H20" s="130"/>
      <c r="I20" s="123"/>
    </row>
    <row r="21" spans="1:9" ht="22.5" x14ac:dyDescent="0.2">
      <c r="A21" s="21">
        <v>1219240</v>
      </c>
      <c r="B21" s="22" t="s">
        <v>39</v>
      </c>
      <c r="C21" s="23">
        <v>4</v>
      </c>
      <c r="D21" s="24">
        <v>2</v>
      </c>
      <c r="E21" s="25">
        <v>3</v>
      </c>
      <c r="F21" s="26">
        <v>6</v>
      </c>
      <c r="G21" s="41"/>
      <c r="H21" s="28" t="s">
        <v>36</v>
      </c>
      <c r="I21" s="29" t="s">
        <v>150</v>
      </c>
    </row>
    <row r="22" spans="1:9" ht="22.5" x14ac:dyDescent="0.2">
      <c r="A22" s="30">
        <v>1219241</v>
      </c>
      <c r="B22" s="31" t="s">
        <v>40</v>
      </c>
      <c r="C22" s="32">
        <v>3</v>
      </c>
      <c r="D22" s="33">
        <v>1</v>
      </c>
      <c r="E22" s="34">
        <v>3.5</v>
      </c>
      <c r="F22" s="35">
        <v>6</v>
      </c>
      <c r="G22" s="42"/>
      <c r="H22" s="37" t="s">
        <v>36</v>
      </c>
      <c r="I22" s="38" t="s">
        <v>151</v>
      </c>
    </row>
    <row r="23" spans="1:9" ht="22.5" x14ac:dyDescent="0.2">
      <c r="A23" s="30">
        <v>1219242</v>
      </c>
      <c r="B23" s="31" t="s">
        <v>41</v>
      </c>
      <c r="C23" s="32">
        <v>2</v>
      </c>
      <c r="D23" s="33">
        <v>0</v>
      </c>
      <c r="E23" s="34">
        <v>2</v>
      </c>
      <c r="F23" s="35">
        <v>2</v>
      </c>
      <c r="G23" s="42"/>
      <c r="H23" s="37" t="s">
        <v>37</v>
      </c>
      <c r="I23" s="38" t="s">
        <v>154</v>
      </c>
    </row>
    <row r="24" spans="1:9" x14ac:dyDescent="0.2">
      <c r="A24" s="30">
        <v>1219243</v>
      </c>
      <c r="B24" s="31" t="s">
        <v>42</v>
      </c>
      <c r="C24" s="32">
        <v>2</v>
      </c>
      <c r="D24" s="33">
        <v>0</v>
      </c>
      <c r="E24" s="34">
        <v>2</v>
      </c>
      <c r="F24" s="35">
        <v>2</v>
      </c>
      <c r="G24" s="42"/>
      <c r="H24" s="37" t="s">
        <v>37</v>
      </c>
      <c r="I24" s="38" t="s">
        <v>155</v>
      </c>
    </row>
    <row r="25" spans="1:9" x14ac:dyDescent="0.2">
      <c r="A25" s="30">
        <v>1219244</v>
      </c>
      <c r="B25" s="31" t="s">
        <v>43</v>
      </c>
      <c r="C25" s="32">
        <v>2</v>
      </c>
      <c r="D25" s="33">
        <v>2</v>
      </c>
      <c r="E25" s="34">
        <v>3</v>
      </c>
      <c r="F25" s="35">
        <v>5</v>
      </c>
      <c r="G25" s="42"/>
      <c r="H25" s="37" t="s">
        <v>36</v>
      </c>
      <c r="I25" s="38" t="s">
        <v>44</v>
      </c>
    </row>
    <row r="26" spans="1:9" x14ac:dyDescent="0.2">
      <c r="A26" s="30">
        <v>1219245</v>
      </c>
      <c r="B26" s="31" t="s">
        <v>45</v>
      </c>
      <c r="C26" s="32">
        <v>4</v>
      </c>
      <c r="D26" s="33">
        <v>0</v>
      </c>
      <c r="E26" s="34">
        <v>4</v>
      </c>
      <c r="F26" s="35">
        <v>6</v>
      </c>
      <c r="G26" s="42"/>
      <c r="H26" s="37" t="s">
        <v>36</v>
      </c>
      <c r="I26" s="40" t="s">
        <v>132</v>
      </c>
    </row>
    <row r="27" spans="1:9" ht="22.5" x14ac:dyDescent="0.2">
      <c r="A27" s="30">
        <v>1219246</v>
      </c>
      <c r="B27" s="31" t="s">
        <v>46</v>
      </c>
      <c r="C27" s="32">
        <v>3</v>
      </c>
      <c r="D27" s="33">
        <v>0</v>
      </c>
      <c r="E27" s="34">
        <v>3</v>
      </c>
      <c r="F27" s="35">
        <v>3</v>
      </c>
      <c r="G27" s="42"/>
      <c r="H27" s="37" t="s">
        <v>36</v>
      </c>
      <c r="I27" s="38" t="s">
        <v>153</v>
      </c>
    </row>
    <row r="28" spans="1:9" x14ac:dyDescent="0.2">
      <c r="A28" s="117" t="s">
        <v>15</v>
      </c>
      <c r="B28" s="118"/>
      <c r="C28" s="10">
        <f>SUM(C21:C27)</f>
        <v>20</v>
      </c>
      <c r="D28" s="10">
        <f t="shared" ref="D28:F28" si="0">SUM(D21:D27)</f>
        <v>5</v>
      </c>
      <c r="E28" s="10">
        <f t="shared" si="0"/>
        <v>20.5</v>
      </c>
      <c r="F28" s="10">
        <f t="shared" si="0"/>
        <v>30</v>
      </c>
      <c r="G28" s="119"/>
      <c r="H28" s="120"/>
      <c r="I28" s="120"/>
    </row>
  </sheetData>
  <mergeCells count="21">
    <mergeCell ref="A1:I1"/>
    <mergeCell ref="A2:I2"/>
    <mergeCell ref="A3:I3"/>
    <mergeCell ref="A5:I5"/>
    <mergeCell ref="A6:A7"/>
    <mergeCell ref="B6:B7"/>
    <mergeCell ref="C6:F6"/>
    <mergeCell ref="G6:G7"/>
    <mergeCell ref="H6:H7"/>
    <mergeCell ref="I6:I7"/>
    <mergeCell ref="A15:B15"/>
    <mergeCell ref="G15:I15"/>
    <mergeCell ref="A28:B28"/>
    <mergeCell ref="G28:I28"/>
    <mergeCell ref="A18:I18"/>
    <mergeCell ref="A19:A20"/>
    <mergeCell ref="B19:B20"/>
    <mergeCell ref="C19:F19"/>
    <mergeCell ref="G19:G20"/>
    <mergeCell ref="H19:H20"/>
    <mergeCell ref="I19:I20"/>
  </mergeCells>
  <dataValidations count="6">
    <dataValidation type="whole" operator="greaterThan" allowBlank="1" showInputMessage="1" showErrorMessage="1" sqref="A8:A14 A21:A27" xr:uid="{2F7EAABC-FD17-41C0-80A9-6F77DAADD484}">
      <formula1>1000000</formula1>
    </dataValidation>
    <dataValidation type="decimal" operator="greaterThanOrEqual" allowBlank="1" showInputMessage="1" showErrorMessage="1" sqref="E8:E14 E21:E27" xr:uid="{5244B7A3-6BD1-4457-A0E9-EE9C18D99ECD}">
      <formula1>0</formula1>
    </dataValidation>
    <dataValidation type="whole" operator="greaterThanOrEqual" allowBlank="1" showInputMessage="1" showErrorMessage="1" errorTitle="Hatalı Veri Girişi" error="Bu alana bir pozitif tamsayı girişi yapınız." sqref="C8:D14 C21:D27" xr:uid="{3CD3F07F-76CC-4842-967B-37FA01535BF9}">
      <formula1>0</formula1>
    </dataValidation>
    <dataValidation type="whole" operator="greaterThanOrEqual" allowBlank="1" showInputMessage="1" showErrorMessage="1" sqref="F8:F14 F21:F27" xr:uid="{053F8CCD-E506-4819-9F09-B4B4C10B0046}">
      <formula1>0</formula1>
    </dataValidation>
    <dataValidation type="list" operator="greaterThanOrEqual" allowBlank="1" showInputMessage="1" showErrorMessage="1" errorTitle="Hatalı Veri Girişi" error="Bu alana bir pozitif tamsayı girişi yapınız." sqref="H8:H14 H21:H27" xr:uid="{5BC300CC-6554-47BD-9C06-B62200312550}">
      <formula1>"Yz,Uz"</formula1>
    </dataValidation>
    <dataValidation operator="greaterThanOrEqual" allowBlank="1" showInputMessage="1" showErrorMessage="1" errorTitle="Hatalı Veri Girişi" error="Bu alana bir pozitif tamsayı girişi yapınız." sqref="I8:I9 I21:I25 G21:G27 I27 I11:I12" xr:uid="{3F01850F-B355-4B6A-BEFB-4F17BDEDA0D3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8"/>
  <sheetViews>
    <sheetView tabSelected="1" zoomScale="180" zoomScaleNormal="180" workbookViewId="0">
      <selection activeCell="I9" sqref="I9"/>
    </sheetView>
  </sheetViews>
  <sheetFormatPr defaultRowHeight="12.75" x14ac:dyDescent="0.2"/>
  <cols>
    <col min="1" max="1" width="8.6640625" customWidth="1"/>
    <col min="2" max="2" width="32.83203125" customWidth="1"/>
    <col min="3" max="3" width="2.6640625" customWidth="1"/>
    <col min="4" max="4" width="2.83203125" customWidth="1"/>
    <col min="5" max="5" width="4.6640625" customWidth="1"/>
    <col min="6" max="6" width="7.6640625" customWidth="1"/>
    <col min="7" max="8" width="8.1640625" customWidth="1"/>
    <col min="9" max="9" width="32.83203125" customWidth="1"/>
  </cols>
  <sheetData>
    <row r="1" spans="1:9" x14ac:dyDescent="0.2">
      <c r="A1" s="132" t="s">
        <v>94</v>
      </c>
      <c r="B1" s="133"/>
      <c r="C1" s="133"/>
      <c r="D1" s="133"/>
      <c r="E1" s="133"/>
      <c r="F1" s="133"/>
      <c r="G1" s="133"/>
      <c r="H1" s="133"/>
      <c r="I1" s="133"/>
    </row>
    <row r="2" spans="1:9" x14ac:dyDescent="0.2">
      <c r="A2" s="132" t="s">
        <v>95</v>
      </c>
      <c r="B2" s="132"/>
      <c r="C2" s="132"/>
      <c r="D2" s="132"/>
      <c r="E2" s="132"/>
      <c r="F2" s="132"/>
      <c r="G2" s="132"/>
      <c r="H2" s="132"/>
      <c r="I2" s="132"/>
    </row>
    <row r="3" spans="1:9" x14ac:dyDescent="0.2">
      <c r="A3" s="132" t="s">
        <v>144</v>
      </c>
      <c r="B3" s="132"/>
      <c r="C3" s="132"/>
      <c r="D3" s="132"/>
      <c r="E3" s="132"/>
      <c r="F3" s="132"/>
      <c r="G3" s="132"/>
      <c r="H3" s="132"/>
      <c r="I3" s="132"/>
    </row>
    <row r="4" spans="1:9" ht="13.5" customHeight="1" x14ac:dyDescent="0.2">
      <c r="A4" s="121" t="s">
        <v>19</v>
      </c>
      <c r="B4" s="121"/>
      <c r="C4" s="121"/>
      <c r="D4" s="121"/>
      <c r="E4" s="121"/>
      <c r="F4" s="121"/>
      <c r="G4" s="121"/>
      <c r="H4" s="121"/>
      <c r="I4" s="121"/>
    </row>
    <row r="5" spans="1:9" ht="18" customHeight="1" x14ac:dyDescent="0.2">
      <c r="A5" s="122" t="s">
        <v>6</v>
      </c>
      <c r="B5" s="122" t="s">
        <v>7</v>
      </c>
      <c r="C5" s="143" t="s">
        <v>54</v>
      </c>
      <c r="D5" s="144"/>
      <c r="E5" s="144"/>
      <c r="F5" s="145"/>
      <c r="G5" s="127" t="s">
        <v>8</v>
      </c>
      <c r="H5" s="129" t="s">
        <v>9</v>
      </c>
      <c r="I5" s="122" t="s">
        <v>10</v>
      </c>
    </row>
    <row r="6" spans="1:9" ht="11.45" customHeight="1" x14ac:dyDescent="0.2">
      <c r="A6" s="123"/>
      <c r="B6" s="123"/>
      <c r="C6" s="3" t="s">
        <v>11</v>
      </c>
      <c r="D6" s="4" t="s">
        <v>12</v>
      </c>
      <c r="E6" s="4" t="s">
        <v>13</v>
      </c>
      <c r="F6" s="5" t="s">
        <v>14</v>
      </c>
      <c r="G6" s="128"/>
      <c r="H6" s="130"/>
      <c r="I6" s="123"/>
    </row>
    <row r="7" spans="1:9" ht="12" customHeight="1" x14ac:dyDescent="0.2">
      <c r="A7" s="21">
        <v>1219340</v>
      </c>
      <c r="B7" s="22" t="s">
        <v>47</v>
      </c>
      <c r="C7" s="23">
        <v>4</v>
      </c>
      <c r="D7" s="24">
        <v>0</v>
      </c>
      <c r="E7" s="25">
        <v>4</v>
      </c>
      <c r="F7" s="26">
        <v>6</v>
      </c>
      <c r="G7" s="41"/>
      <c r="H7" s="28" t="s">
        <v>36</v>
      </c>
      <c r="I7" s="40" t="s">
        <v>132</v>
      </c>
    </row>
    <row r="8" spans="1:9" ht="10.5" customHeight="1" x14ac:dyDescent="0.2">
      <c r="A8" s="30">
        <v>1219341</v>
      </c>
      <c r="B8" s="31" t="s">
        <v>48</v>
      </c>
      <c r="C8" s="32">
        <v>4</v>
      </c>
      <c r="D8" s="33">
        <v>0</v>
      </c>
      <c r="E8" s="34">
        <v>4</v>
      </c>
      <c r="F8" s="35">
        <v>4</v>
      </c>
      <c r="G8" s="42"/>
      <c r="H8" s="37" t="s">
        <v>36</v>
      </c>
      <c r="I8" s="78" t="s">
        <v>133</v>
      </c>
    </row>
    <row r="9" spans="1:9" ht="21" customHeight="1" x14ac:dyDescent="0.2">
      <c r="A9" s="30">
        <v>1219342</v>
      </c>
      <c r="B9" s="31" t="s">
        <v>49</v>
      </c>
      <c r="C9" s="32">
        <v>4</v>
      </c>
      <c r="D9" s="33">
        <v>0</v>
      </c>
      <c r="E9" s="34">
        <v>4</v>
      </c>
      <c r="F9" s="35">
        <v>5</v>
      </c>
      <c r="G9" s="42"/>
      <c r="H9" s="37" t="s">
        <v>36</v>
      </c>
      <c r="I9" s="38" t="s">
        <v>148</v>
      </c>
    </row>
    <row r="10" spans="1:9" s="92" customFormat="1" ht="11.25" customHeight="1" x14ac:dyDescent="0.2">
      <c r="A10" s="84">
        <v>1219343</v>
      </c>
      <c r="B10" s="85" t="s">
        <v>50</v>
      </c>
      <c r="C10" s="86">
        <v>2</v>
      </c>
      <c r="D10" s="87">
        <v>2</v>
      </c>
      <c r="E10" s="88">
        <v>3</v>
      </c>
      <c r="F10" s="89">
        <v>4</v>
      </c>
      <c r="G10" s="86"/>
      <c r="H10" s="90" t="s">
        <v>36</v>
      </c>
      <c r="I10" s="91" t="s">
        <v>138</v>
      </c>
    </row>
    <row r="11" spans="1:9" ht="10.5" customHeight="1" x14ac:dyDescent="0.2">
      <c r="A11" s="30">
        <v>1219344</v>
      </c>
      <c r="B11" s="31" t="s">
        <v>51</v>
      </c>
      <c r="C11" s="32">
        <v>3</v>
      </c>
      <c r="D11" s="33">
        <v>0</v>
      </c>
      <c r="E11" s="34">
        <v>3</v>
      </c>
      <c r="F11" s="35">
        <v>4</v>
      </c>
      <c r="G11" s="42"/>
      <c r="H11" s="37" t="s">
        <v>36</v>
      </c>
      <c r="I11" s="79" t="s">
        <v>135</v>
      </c>
    </row>
    <row r="12" spans="1:9" ht="11.25" customHeight="1" x14ac:dyDescent="0.2">
      <c r="A12" s="30">
        <v>1219345</v>
      </c>
      <c r="B12" s="31" t="s">
        <v>52</v>
      </c>
      <c r="C12" s="32">
        <v>3</v>
      </c>
      <c r="D12" s="33">
        <v>0</v>
      </c>
      <c r="E12" s="34">
        <v>3</v>
      </c>
      <c r="F12" s="35">
        <v>5</v>
      </c>
      <c r="G12" s="42"/>
      <c r="H12" s="37" t="s">
        <v>36</v>
      </c>
      <c r="I12" s="78" t="s">
        <v>134</v>
      </c>
    </row>
    <row r="13" spans="1:9" s="92" customFormat="1" ht="14.25" customHeight="1" x14ac:dyDescent="0.2">
      <c r="A13" s="84">
        <v>1219346</v>
      </c>
      <c r="B13" s="85" t="s">
        <v>53</v>
      </c>
      <c r="C13" s="86">
        <v>2</v>
      </c>
      <c r="D13" s="87">
        <v>0</v>
      </c>
      <c r="E13" s="88">
        <v>2</v>
      </c>
      <c r="F13" s="89">
        <v>2</v>
      </c>
      <c r="G13" s="86"/>
      <c r="H13" s="90" t="s">
        <v>36</v>
      </c>
      <c r="I13" s="93" t="s">
        <v>149</v>
      </c>
    </row>
    <row r="14" spans="1:9" ht="9" customHeight="1" x14ac:dyDescent="0.2">
      <c r="A14" s="117" t="s">
        <v>15</v>
      </c>
      <c r="B14" s="118"/>
      <c r="C14" s="10">
        <f>SUM(C7:C13)</f>
        <v>22</v>
      </c>
      <c r="D14" s="10">
        <f t="shared" ref="D14:F14" si="0">SUM(D7:D13)</f>
        <v>2</v>
      </c>
      <c r="E14" s="10">
        <f t="shared" si="0"/>
        <v>23</v>
      </c>
      <c r="F14" s="10">
        <f t="shared" si="0"/>
        <v>30</v>
      </c>
      <c r="G14" s="119"/>
      <c r="H14" s="120"/>
      <c r="I14" s="120"/>
    </row>
    <row r="17" spans="1:9" x14ac:dyDescent="0.2">
      <c r="A17" s="121" t="s">
        <v>20</v>
      </c>
      <c r="B17" s="121"/>
      <c r="C17" s="121"/>
      <c r="D17" s="121"/>
      <c r="E17" s="121"/>
      <c r="F17" s="121"/>
      <c r="G17" s="121"/>
      <c r="H17" s="121"/>
      <c r="I17" s="121"/>
    </row>
    <row r="18" spans="1:9" x14ac:dyDescent="0.2">
      <c r="A18" s="122" t="s">
        <v>6</v>
      </c>
      <c r="B18" s="122" t="s">
        <v>7</v>
      </c>
      <c r="C18" s="124" t="s">
        <v>17</v>
      </c>
      <c r="D18" s="125"/>
      <c r="E18" s="125"/>
      <c r="F18" s="126"/>
      <c r="G18" s="127" t="s">
        <v>8</v>
      </c>
      <c r="H18" s="129" t="s">
        <v>9</v>
      </c>
      <c r="I18" s="122" t="s">
        <v>10</v>
      </c>
    </row>
    <row r="19" spans="1:9" ht="21" x14ac:dyDescent="0.2">
      <c r="A19" s="123"/>
      <c r="B19" s="123"/>
      <c r="C19" s="3" t="s">
        <v>11</v>
      </c>
      <c r="D19" s="4" t="s">
        <v>12</v>
      </c>
      <c r="E19" s="4" t="s">
        <v>13</v>
      </c>
      <c r="F19" s="9" t="s">
        <v>18</v>
      </c>
      <c r="G19" s="128"/>
      <c r="H19" s="130"/>
      <c r="I19" s="123"/>
    </row>
    <row r="20" spans="1:9" x14ac:dyDescent="0.2">
      <c r="A20" s="21">
        <v>1219440</v>
      </c>
      <c r="B20" s="22" t="s">
        <v>58</v>
      </c>
      <c r="C20" s="23">
        <v>3</v>
      </c>
      <c r="D20" s="24">
        <v>0</v>
      </c>
      <c r="E20" s="25">
        <v>3</v>
      </c>
      <c r="F20" s="26">
        <v>4</v>
      </c>
      <c r="G20" s="41"/>
      <c r="H20" s="28" t="s">
        <v>36</v>
      </c>
      <c r="I20" s="79" t="s">
        <v>135</v>
      </c>
    </row>
    <row r="21" spans="1:9" x14ac:dyDescent="0.2">
      <c r="A21" s="30">
        <v>1219441</v>
      </c>
      <c r="B21" s="31" t="s">
        <v>59</v>
      </c>
      <c r="C21" s="32">
        <v>3</v>
      </c>
      <c r="D21" s="33">
        <v>0</v>
      </c>
      <c r="E21" s="34">
        <v>3</v>
      </c>
      <c r="F21" s="35">
        <v>4</v>
      </c>
      <c r="G21" s="42"/>
      <c r="H21" s="37" t="s">
        <v>36</v>
      </c>
      <c r="I21" s="78" t="s">
        <v>136</v>
      </c>
    </row>
    <row r="22" spans="1:9" x14ac:dyDescent="0.2">
      <c r="A22" s="30">
        <v>1219442</v>
      </c>
      <c r="B22" s="31" t="s">
        <v>60</v>
      </c>
      <c r="C22" s="32">
        <v>3</v>
      </c>
      <c r="D22" s="33">
        <v>0</v>
      </c>
      <c r="E22" s="34">
        <v>3</v>
      </c>
      <c r="F22" s="35">
        <v>4</v>
      </c>
      <c r="G22" s="42"/>
      <c r="H22" s="37" t="s">
        <v>36</v>
      </c>
      <c r="I22" s="79" t="s">
        <v>137</v>
      </c>
    </row>
    <row r="23" spans="1:9" x14ac:dyDescent="0.2">
      <c r="A23" s="30">
        <v>1219443</v>
      </c>
      <c r="B23" s="31" t="s">
        <v>61</v>
      </c>
      <c r="C23" s="32">
        <v>3</v>
      </c>
      <c r="D23" s="33">
        <v>0</v>
      </c>
      <c r="E23" s="34">
        <v>3</v>
      </c>
      <c r="F23" s="35">
        <v>5</v>
      </c>
      <c r="G23" s="42"/>
      <c r="H23" s="37" t="s">
        <v>36</v>
      </c>
      <c r="I23" s="78" t="s">
        <v>133</v>
      </c>
    </row>
    <row r="24" spans="1:9" x14ac:dyDescent="0.2">
      <c r="A24" s="30">
        <v>1219444</v>
      </c>
      <c r="B24" s="31" t="s">
        <v>62</v>
      </c>
      <c r="C24" s="32">
        <v>3</v>
      </c>
      <c r="D24" s="33">
        <v>0</v>
      </c>
      <c r="E24" s="34">
        <v>3</v>
      </c>
      <c r="F24" s="35">
        <v>3</v>
      </c>
      <c r="G24" s="42"/>
      <c r="H24" s="37" t="s">
        <v>36</v>
      </c>
      <c r="I24" s="79" t="s">
        <v>138</v>
      </c>
    </row>
    <row r="25" spans="1:9" x14ac:dyDescent="0.2">
      <c r="A25" s="30">
        <v>1219445</v>
      </c>
      <c r="B25" s="31" t="s">
        <v>63</v>
      </c>
      <c r="C25" s="32">
        <v>3</v>
      </c>
      <c r="D25" s="33">
        <v>0</v>
      </c>
      <c r="E25" s="34">
        <v>3</v>
      </c>
      <c r="F25" s="35">
        <v>4</v>
      </c>
      <c r="G25" s="42"/>
      <c r="H25" s="37" t="s">
        <v>36</v>
      </c>
      <c r="I25" s="79" t="s">
        <v>139</v>
      </c>
    </row>
    <row r="26" spans="1:9" x14ac:dyDescent="0.2">
      <c r="A26" s="30">
        <v>1219446</v>
      </c>
      <c r="B26" s="31" t="s">
        <v>64</v>
      </c>
      <c r="C26" s="32">
        <v>4</v>
      </c>
      <c r="D26" s="33">
        <v>0</v>
      </c>
      <c r="E26" s="34">
        <v>4</v>
      </c>
      <c r="F26" s="35">
        <v>4</v>
      </c>
      <c r="G26" s="42"/>
      <c r="H26" s="37" t="s">
        <v>36</v>
      </c>
      <c r="I26" s="79" t="s">
        <v>140</v>
      </c>
    </row>
    <row r="27" spans="1:9" x14ac:dyDescent="0.2">
      <c r="A27" s="30">
        <v>1219447</v>
      </c>
      <c r="B27" s="31" t="s">
        <v>65</v>
      </c>
      <c r="C27" s="32">
        <v>2</v>
      </c>
      <c r="D27" s="33">
        <v>0</v>
      </c>
      <c r="E27" s="34">
        <v>2</v>
      </c>
      <c r="F27" s="35">
        <v>2</v>
      </c>
      <c r="G27" s="42"/>
      <c r="H27" s="37" t="s">
        <v>36</v>
      </c>
      <c r="I27" s="79" t="s">
        <v>141</v>
      </c>
    </row>
    <row r="28" spans="1:9" x14ac:dyDescent="0.2">
      <c r="A28" s="117" t="s">
        <v>15</v>
      </c>
      <c r="B28" s="118"/>
      <c r="C28" s="10">
        <f>SUM(C20:C27)</f>
        <v>24</v>
      </c>
      <c r="D28" s="10">
        <f t="shared" ref="D28:F28" si="1">SUM(D20:D27)</f>
        <v>0</v>
      </c>
      <c r="E28" s="10">
        <f t="shared" si="1"/>
        <v>24</v>
      </c>
      <c r="F28" s="10">
        <f t="shared" si="1"/>
        <v>30</v>
      </c>
      <c r="G28" s="119"/>
      <c r="H28" s="120"/>
      <c r="I28" s="120"/>
    </row>
  </sheetData>
  <mergeCells count="21">
    <mergeCell ref="A1:I1"/>
    <mergeCell ref="A2:I2"/>
    <mergeCell ref="A3:I3"/>
    <mergeCell ref="A4:I4"/>
    <mergeCell ref="A5:A6"/>
    <mergeCell ref="B5:B6"/>
    <mergeCell ref="C5:F5"/>
    <mergeCell ref="G5:G6"/>
    <mergeCell ref="H5:H6"/>
    <mergeCell ref="I5:I6"/>
    <mergeCell ref="A14:B14"/>
    <mergeCell ref="G14:I14"/>
    <mergeCell ref="A28:B28"/>
    <mergeCell ref="G28:I28"/>
    <mergeCell ref="A17:I17"/>
    <mergeCell ref="A18:A19"/>
    <mergeCell ref="B18:B19"/>
    <mergeCell ref="C18:F18"/>
    <mergeCell ref="G18:G19"/>
    <mergeCell ref="H18:H19"/>
    <mergeCell ref="I18:I19"/>
  </mergeCells>
  <dataValidations count="6">
    <dataValidation operator="greaterThanOrEqual" allowBlank="1" showInputMessage="1" showErrorMessage="1" errorTitle="Hatalı Veri Girişi" error="Bu alana bir pozitif tamsayı girişi yapınız." sqref="G7:G13 G20:G27 I13 I9" xr:uid="{E01BA2BC-A941-4110-8C97-5BB08CF3587E}"/>
    <dataValidation type="list" operator="greaterThanOrEqual" allowBlank="1" showInputMessage="1" showErrorMessage="1" errorTitle="Hatalı Veri Girişi" error="Bu alana bir pozitif tamsayı girişi yapınız." sqref="H7:H13 H20:H27" xr:uid="{1E014216-DA5C-4934-A108-B17671750564}">
      <formula1>"Yz,Uz"</formula1>
    </dataValidation>
    <dataValidation type="whole" operator="greaterThan" allowBlank="1" showInputMessage="1" showErrorMessage="1" sqref="A7:A13 A20:A27" xr:uid="{54CFB553-15C7-409C-B9A4-149250B78601}">
      <formula1>1000000</formula1>
    </dataValidation>
    <dataValidation type="whole" operator="greaterThanOrEqual" allowBlank="1" showInputMessage="1" showErrorMessage="1" sqref="F7:F13 F20:F27" xr:uid="{AA5176B8-7CE1-45E8-9A9D-90B617B417F4}">
      <formula1>0</formula1>
    </dataValidation>
    <dataValidation type="whole" operator="greaterThanOrEqual" allowBlank="1" showInputMessage="1" showErrorMessage="1" errorTitle="Hatalı Veri Girişi" error="Bu alana bir pozitif tamsayı girişi yapınız." sqref="C7:D13 C20:D27" xr:uid="{243AF536-D621-40AE-893B-5658E9D12B55}">
      <formula1>0</formula1>
    </dataValidation>
    <dataValidation type="decimal" operator="greaterThanOrEqual" allowBlank="1" showInputMessage="1" showErrorMessage="1" sqref="E7:E13 E20:E27" xr:uid="{922D58DF-45C8-4832-BEF8-1A8A29CC58EA}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4"/>
  <sheetViews>
    <sheetView topLeftCell="A37" zoomScale="180" zoomScaleNormal="180" workbookViewId="0">
      <selection activeCell="B57" sqref="B57"/>
    </sheetView>
  </sheetViews>
  <sheetFormatPr defaultRowHeight="12.75" x14ac:dyDescent="0.2"/>
  <cols>
    <col min="1" max="1" width="6.83203125" customWidth="1"/>
    <col min="2" max="2" width="33.1640625" customWidth="1"/>
    <col min="3" max="3" width="2.6640625" customWidth="1"/>
    <col min="4" max="4" width="2.83203125" customWidth="1"/>
    <col min="5" max="5" width="4.6640625" customWidth="1"/>
    <col min="6" max="6" width="5.33203125" customWidth="1"/>
    <col min="7" max="8" width="8.1640625" customWidth="1"/>
    <col min="9" max="9" width="32.83203125" customWidth="1"/>
  </cols>
  <sheetData>
    <row r="1" spans="1:9" x14ac:dyDescent="0.2">
      <c r="A1" s="132" t="s">
        <v>94</v>
      </c>
      <c r="B1" s="133"/>
      <c r="C1" s="133"/>
      <c r="D1" s="133"/>
      <c r="E1" s="133"/>
      <c r="F1" s="133"/>
      <c r="G1" s="133"/>
      <c r="H1" s="133"/>
      <c r="I1" s="133"/>
    </row>
    <row r="2" spans="1:9" x14ac:dyDescent="0.2">
      <c r="A2" s="132" t="s">
        <v>95</v>
      </c>
      <c r="B2" s="132"/>
      <c r="C2" s="132"/>
      <c r="D2" s="132"/>
      <c r="E2" s="132"/>
      <c r="F2" s="132"/>
      <c r="G2" s="132"/>
      <c r="H2" s="132"/>
      <c r="I2" s="132"/>
    </row>
    <row r="3" spans="1:9" x14ac:dyDescent="0.2">
      <c r="A3" s="132" t="s">
        <v>144</v>
      </c>
      <c r="B3" s="132"/>
      <c r="C3" s="132"/>
      <c r="D3" s="132"/>
      <c r="E3" s="132"/>
      <c r="F3" s="132"/>
      <c r="G3" s="132"/>
      <c r="H3" s="132"/>
      <c r="I3" s="132"/>
    </row>
    <row r="4" spans="1:9" ht="13.5" customHeight="1" x14ac:dyDescent="0.2">
      <c r="A4" s="146" t="s">
        <v>120</v>
      </c>
      <c r="B4" s="121"/>
      <c r="C4" s="121"/>
      <c r="D4" s="121"/>
      <c r="E4" s="121"/>
      <c r="F4" s="121"/>
      <c r="G4" s="121"/>
      <c r="H4" s="121"/>
      <c r="I4" s="121"/>
    </row>
    <row r="5" spans="1:9" ht="18" customHeight="1" x14ac:dyDescent="0.2">
      <c r="A5" s="122" t="s">
        <v>6</v>
      </c>
      <c r="B5" s="122" t="s">
        <v>7</v>
      </c>
      <c r="C5" s="134" t="s">
        <v>57</v>
      </c>
      <c r="D5" s="135"/>
      <c r="E5" s="135"/>
      <c r="F5" s="136"/>
      <c r="G5" s="127" t="s">
        <v>8</v>
      </c>
      <c r="H5" s="129" t="s">
        <v>9</v>
      </c>
      <c r="I5" s="122" t="s">
        <v>10</v>
      </c>
    </row>
    <row r="6" spans="1:9" ht="11.45" customHeight="1" x14ac:dyDescent="0.2">
      <c r="A6" s="123"/>
      <c r="B6" s="123"/>
      <c r="C6" s="3" t="s">
        <v>11</v>
      </c>
      <c r="D6" s="4" t="s">
        <v>12</v>
      </c>
      <c r="E6" s="4" t="s">
        <v>13</v>
      </c>
      <c r="F6" s="44" t="s">
        <v>56</v>
      </c>
      <c r="G6" s="128"/>
      <c r="H6" s="130"/>
      <c r="I6" s="123"/>
    </row>
    <row r="7" spans="1:9" ht="12" customHeight="1" x14ac:dyDescent="0.2">
      <c r="A7" s="21">
        <v>1219540</v>
      </c>
      <c r="B7" s="22" t="s">
        <v>122</v>
      </c>
      <c r="C7" s="23">
        <v>3</v>
      </c>
      <c r="D7" s="24">
        <v>0</v>
      </c>
      <c r="E7" s="25">
        <v>3</v>
      </c>
      <c r="F7" s="26">
        <v>4</v>
      </c>
      <c r="G7" s="41"/>
      <c r="H7" s="28" t="s">
        <v>36</v>
      </c>
      <c r="I7" s="79" t="s">
        <v>138</v>
      </c>
    </row>
    <row r="8" spans="1:9" ht="15" customHeight="1" x14ac:dyDescent="0.2">
      <c r="A8" s="30">
        <v>1219541</v>
      </c>
      <c r="B8" s="31" t="s">
        <v>123</v>
      </c>
      <c r="C8" s="32">
        <v>3</v>
      </c>
      <c r="D8" s="33">
        <v>0</v>
      </c>
      <c r="E8" s="34">
        <v>3</v>
      </c>
      <c r="F8" s="35">
        <v>3</v>
      </c>
      <c r="G8" s="42"/>
      <c r="H8" s="37" t="s">
        <v>36</v>
      </c>
      <c r="I8" s="79" t="s">
        <v>140</v>
      </c>
    </row>
    <row r="9" spans="1:9" ht="12.75" customHeight="1" x14ac:dyDescent="0.2">
      <c r="A9" s="30">
        <v>1219542</v>
      </c>
      <c r="B9" s="31" t="s">
        <v>124</v>
      </c>
      <c r="C9" s="32">
        <v>1</v>
      </c>
      <c r="D9" s="33">
        <v>2</v>
      </c>
      <c r="E9" s="34">
        <v>2</v>
      </c>
      <c r="F9" s="35">
        <v>4</v>
      </c>
      <c r="G9" s="42" t="s">
        <v>77</v>
      </c>
      <c r="H9" s="37" t="s">
        <v>36</v>
      </c>
      <c r="I9" s="79" t="s">
        <v>140</v>
      </c>
    </row>
    <row r="10" spans="1:9" x14ac:dyDescent="0.2">
      <c r="A10" s="30">
        <v>1219543</v>
      </c>
      <c r="B10" s="31" t="s">
        <v>125</v>
      </c>
      <c r="C10" s="32">
        <v>3</v>
      </c>
      <c r="D10" s="33">
        <v>0</v>
      </c>
      <c r="E10" s="34">
        <v>3</v>
      </c>
      <c r="F10" s="35">
        <v>3</v>
      </c>
      <c r="G10" s="42"/>
      <c r="H10" s="37" t="s">
        <v>36</v>
      </c>
      <c r="I10" s="78" t="s">
        <v>136</v>
      </c>
    </row>
    <row r="11" spans="1:9" ht="12.75" customHeight="1" x14ac:dyDescent="0.2">
      <c r="A11" s="30">
        <v>1219544</v>
      </c>
      <c r="B11" s="31" t="s">
        <v>126</v>
      </c>
      <c r="C11" s="32">
        <v>3</v>
      </c>
      <c r="D11" s="33">
        <v>0</v>
      </c>
      <c r="E11" s="34">
        <v>3</v>
      </c>
      <c r="F11" s="35">
        <v>3</v>
      </c>
      <c r="G11" s="42"/>
      <c r="H11" s="37" t="s">
        <v>36</v>
      </c>
      <c r="I11" s="79" t="s">
        <v>140</v>
      </c>
    </row>
    <row r="12" spans="1:9" ht="12.75" customHeight="1" x14ac:dyDescent="0.2">
      <c r="A12" s="80">
        <v>1219545</v>
      </c>
      <c r="B12" s="31" t="s">
        <v>127</v>
      </c>
      <c r="C12" s="42">
        <v>2</v>
      </c>
      <c r="D12" s="81">
        <v>0</v>
      </c>
      <c r="E12" s="82">
        <v>2</v>
      </c>
      <c r="F12" s="83">
        <v>2</v>
      </c>
      <c r="G12" s="42"/>
      <c r="H12" s="37" t="s">
        <v>36</v>
      </c>
      <c r="I12" s="79" t="s">
        <v>135</v>
      </c>
    </row>
    <row r="13" spans="1:9" x14ac:dyDescent="0.2">
      <c r="A13" s="30">
        <v>1219599</v>
      </c>
      <c r="B13" s="31" t="s">
        <v>128</v>
      </c>
      <c r="C13" s="32"/>
      <c r="D13" s="33"/>
      <c r="E13" s="34"/>
      <c r="F13" s="35">
        <v>3</v>
      </c>
      <c r="G13" s="42"/>
      <c r="H13" s="37" t="s">
        <v>36</v>
      </c>
      <c r="I13" s="79" t="s">
        <v>140</v>
      </c>
    </row>
    <row r="14" spans="1:9" ht="11.25" customHeight="1" x14ac:dyDescent="0.2">
      <c r="A14" s="30"/>
      <c r="B14" s="31" t="s">
        <v>129</v>
      </c>
      <c r="C14" s="32">
        <v>3</v>
      </c>
      <c r="D14" s="33">
        <v>0</v>
      </c>
      <c r="E14" s="34">
        <v>3</v>
      </c>
      <c r="F14" s="35">
        <v>4</v>
      </c>
      <c r="G14" s="42"/>
      <c r="H14" s="37" t="s">
        <v>36</v>
      </c>
      <c r="I14" s="38" t="s">
        <v>82</v>
      </c>
    </row>
    <row r="15" spans="1:9" ht="11.25" customHeight="1" x14ac:dyDescent="0.2">
      <c r="A15" s="30"/>
      <c r="B15" s="31" t="s">
        <v>130</v>
      </c>
      <c r="C15" s="32">
        <v>3</v>
      </c>
      <c r="D15" s="33">
        <v>0</v>
      </c>
      <c r="E15" s="34">
        <v>3</v>
      </c>
      <c r="F15" s="35">
        <v>4</v>
      </c>
      <c r="G15" s="42"/>
      <c r="H15" s="37" t="s">
        <v>36</v>
      </c>
      <c r="I15" s="38" t="s">
        <v>82</v>
      </c>
    </row>
    <row r="16" spans="1:9" ht="15.75" customHeight="1" x14ac:dyDescent="0.2">
      <c r="A16" s="117" t="s">
        <v>15</v>
      </c>
      <c r="B16" s="118"/>
      <c r="C16" s="10">
        <f>SUM(C7:C15)</f>
        <v>21</v>
      </c>
      <c r="D16" s="10">
        <f>SUM(D7:D15)</f>
        <v>2</v>
      </c>
      <c r="E16" s="67">
        <f>SUM(E7:E15)</f>
        <v>22</v>
      </c>
      <c r="F16" s="68">
        <f>SUM(F7:F15)</f>
        <v>30</v>
      </c>
      <c r="G16" s="119"/>
      <c r="H16" s="120"/>
      <c r="I16" s="120"/>
    </row>
    <row r="17" spans="1:9" ht="12" customHeight="1" x14ac:dyDescent="0.2">
      <c r="A17" s="59"/>
      <c r="B17" s="59"/>
      <c r="C17" s="60"/>
      <c r="D17" s="60"/>
      <c r="E17" s="69"/>
      <c r="F17" s="70"/>
      <c r="G17" s="61"/>
      <c r="H17" s="61"/>
      <c r="I17" s="61"/>
    </row>
    <row r="18" spans="1:9" ht="13.5" customHeight="1" x14ac:dyDescent="0.2"/>
    <row r="19" spans="1:9" ht="13.5" customHeight="1" x14ac:dyDescent="0.2">
      <c r="A19" s="146" t="s">
        <v>121</v>
      </c>
      <c r="B19" s="146"/>
      <c r="C19" s="146"/>
      <c r="D19" s="146"/>
      <c r="E19" s="146"/>
      <c r="F19" s="146"/>
      <c r="G19" s="146"/>
      <c r="H19" s="146"/>
      <c r="I19" s="146"/>
    </row>
    <row r="20" spans="1:9" ht="12.75" customHeight="1" x14ac:dyDescent="0.2">
      <c r="A20" s="122" t="s">
        <v>6</v>
      </c>
      <c r="B20" s="122" t="s">
        <v>7</v>
      </c>
      <c r="C20" s="124" t="s">
        <v>17</v>
      </c>
      <c r="D20" s="125"/>
      <c r="E20" s="125"/>
      <c r="F20" s="126"/>
      <c r="G20" s="127" t="s">
        <v>8</v>
      </c>
      <c r="H20" s="129" t="s">
        <v>9</v>
      </c>
      <c r="I20" s="122" t="s">
        <v>10</v>
      </c>
    </row>
    <row r="21" spans="1:9" ht="12.75" customHeight="1" x14ac:dyDescent="0.2">
      <c r="A21" s="123"/>
      <c r="B21" s="123"/>
      <c r="C21" s="11" t="s">
        <v>11</v>
      </c>
      <c r="D21" s="12" t="s">
        <v>12</v>
      </c>
      <c r="E21" s="12" t="s">
        <v>13</v>
      </c>
      <c r="F21" s="9" t="s">
        <v>18</v>
      </c>
      <c r="G21" s="128"/>
      <c r="H21" s="130"/>
      <c r="I21" s="123"/>
    </row>
    <row r="22" spans="1:9" ht="9.75" customHeight="1" x14ac:dyDescent="0.2">
      <c r="A22" s="21">
        <v>1219546</v>
      </c>
      <c r="B22" s="22" t="s">
        <v>66</v>
      </c>
      <c r="C22" s="23">
        <v>3</v>
      </c>
      <c r="D22" s="24">
        <v>0</v>
      </c>
      <c r="E22" s="25">
        <v>3</v>
      </c>
      <c r="F22" s="26">
        <v>4</v>
      </c>
      <c r="G22" s="41" t="s">
        <v>67</v>
      </c>
      <c r="H22" s="28" t="s">
        <v>36</v>
      </c>
      <c r="I22" s="79" t="s">
        <v>137</v>
      </c>
    </row>
    <row r="23" spans="1:9" ht="12" customHeight="1" x14ac:dyDescent="0.2">
      <c r="A23" s="30">
        <v>1219547</v>
      </c>
      <c r="B23" s="31" t="s">
        <v>68</v>
      </c>
      <c r="C23" s="32">
        <v>3</v>
      </c>
      <c r="D23" s="33">
        <v>0</v>
      </c>
      <c r="E23" s="34">
        <v>3</v>
      </c>
      <c r="F23" s="35">
        <v>4</v>
      </c>
      <c r="G23" s="41" t="s">
        <v>67</v>
      </c>
      <c r="H23" s="37" t="s">
        <v>36</v>
      </c>
      <c r="I23" s="38" t="s">
        <v>146</v>
      </c>
    </row>
    <row r="24" spans="1:9" ht="11.25" customHeight="1" x14ac:dyDescent="0.2">
      <c r="A24" s="30">
        <v>1219548</v>
      </c>
      <c r="B24" s="31" t="s">
        <v>69</v>
      </c>
      <c r="C24" s="32">
        <v>3</v>
      </c>
      <c r="D24" s="33">
        <v>0</v>
      </c>
      <c r="E24" s="34">
        <v>3</v>
      </c>
      <c r="F24" s="35">
        <v>4</v>
      </c>
      <c r="G24" s="41" t="s">
        <v>67</v>
      </c>
      <c r="H24" s="37" t="s">
        <v>36</v>
      </c>
      <c r="I24" s="38" t="s">
        <v>147</v>
      </c>
    </row>
    <row r="25" spans="1:9" ht="12" customHeight="1" x14ac:dyDescent="0.2">
      <c r="A25" s="30">
        <v>1219549</v>
      </c>
      <c r="B25" s="31" t="s">
        <v>70</v>
      </c>
      <c r="C25" s="32">
        <v>3</v>
      </c>
      <c r="D25" s="33">
        <v>0</v>
      </c>
      <c r="E25" s="34">
        <v>3</v>
      </c>
      <c r="F25" s="35">
        <v>4</v>
      </c>
      <c r="G25" s="41" t="s">
        <v>71</v>
      </c>
      <c r="H25" s="37" t="s">
        <v>36</v>
      </c>
      <c r="I25" s="78" t="s">
        <v>133</v>
      </c>
    </row>
    <row r="26" spans="1:9" ht="12.75" customHeight="1" x14ac:dyDescent="0.2">
      <c r="A26" s="30">
        <v>1219550</v>
      </c>
      <c r="B26" s="31" t="s">
        <v>72</v>
      </c>
      <c r="C26" s="32">
        <v>3</v>
      </c>
      <c r="D26" s="33">
        <v>0</v>
      </c>
      <c r="E26" s="34">
        <v>3</v>
      </c>
      <c r="F26" s="35">
        <v>4</v>
      </c>
      <c r="G26" s="41" t="s">
        <v>71</v>
      </c>
      <c r="H26" s="37" t="s">
        <v>36</v>
      </c>
      <c r="I26" s="79" t="s">
        <v>137</v>
      </c>
    </row>
    <row r="27" spans="1:9" ht="12.75" customHeight="1" x14ac:dyDescent="0.2">
      <c r="A27" s="45">
        <v>1219551</v>
      </c>
      <c r="B27" s="46" t="s">
        <v>73</v>
      </c>
      <c r="C27" s="47">
        <v>3</v>
      </c>
      <c r="D27" s="48">
        <v>0</v>
      </c>
      <c r="E27" s="49">
        <v>3</v>
      </c>
      <c r="F27" s="50">
        <v>4</v>
      </c>
      <c r="G27" s="41" t="s">
        <v>71</v>
      </c>
      <c r="H27" s="51" t="s">
        <v>36</v>
      </c>
      <c r="I27" s="79" t="s">
        <v>132</v>
      </c>
    </row>
    <row r="28" spans="1:9" x14ac:dyDescent="0.2">
      <c r="A28" s="71"/>
      <c r="B28" s="72"/>
      <c r="C28" s="71"/>
      <c r="D28" s="71"/>
      <c r="E28" s="73"/>
      <c r="F28" s="74"/>
      <c r="G28" s="75"/>
      <c r="H28" s="75"/>
      <c r="I28" s="76"/>
    </row>
    <row r="30" spans="1:9" x14ac:dyDescent="0.2">
      <c r="A30" s="121" t="s">
        <v>21</v>
      </c>
      <c r="B30" s="121"/>
      <c r="C30" s="121"/>
      <c r="D30" s="121"/>
      <c r="E30" s="121"/>
      <c r="F30" s="121"/>
      <c r="G30" s="121"/>
      <c r="H30" s="121"/>
      <c r="I30" s="121"/>
    </row>
    <row r="31" spans="1:9" x14ac:dyDescent="0.2">
      <c r="A31" s="122" t="s">
        <v>6</v>
      </c>
      <c r="B31" s="122" t="s">
        <v>7</v>
      </c>
      <c r="C31" s="134" t="s">
        <v>57</v>
      </c>
      <c r="D31" s="135"/>
      <c r="E31" s="135"/>
      <c r="F31" s="136"/>
      <c r="G31" s="127" t="s">
        <v>8</v>
      </c>
      <c r="H31" s="129" t="s">
        <v>9</v>
      </c>
      <c r="I31" s="122" t="s">
        <v>10</v>
      </c>
    </row>
    <row r="32" spans="1:9" x14ac:dyDescent="0.2">
      <c r="A32" s="123"/>
      <c r="B32" s="123"/>
      <c r="C32" s="3" t="s">
        <v>11</v>
      </c>
      <c r="D32" s="4" t="s">
        <v>12</v>
      </c>
      <c r="E32" s="4" t="s">
        <v>13</v>
      </c>
      <c r="F32" s="44" t="s">
        <v>56</v>
      </c>
      <c r="G32" s="128"/>
      <c r="H32" s="130"/>
      <c r="I32" s="123"/>
    </row>
    <row r="33" spans="1:9" x14ac:dyDescent="0.2">
      <c r="A33" s="21">
        <v>1219640</v>
      </c>
      <c r="B33" s="22" t="s">
        <v>74</v>
      </c>
      <c r="C33" s="23">
        <v>3</v>
      </c>
      <c r="D33" s="24">
        <v>0</v>
      </c>
      <c r="E33" s="25">
        <v>3</v>
      </c>
      <c r="F33" s="26">
        <v>4</v>
      </c>
      <c r="G33" s="41"/>
      <c r="H33" s="28" t="s">
        <v>36</v>
      </c>
      <c r="I33" s="79" t="s">
        <v>139</v>
      </c>
    </row>
    <row r="34" spans="1:9" x14ac:dyDescent="0.2">
      <c r="A34" s="30">
        <v>1219641</v>
      </c>
      <c r="B34" s="31" t="s">
        <v>75</v>
      </c>
      <c r="C34" s="32">
        <v>3</v>
      </c>
      <c r="D34" s="33">
        <v>0</v>
      </c>
      <c r="E34" s="34">
        <v>3</v>
      </c>
      <c r="F34" s="35">
        <v>4</v>
      </c>
      <c r="G34" s="42"/>
      <c r="H34" s="37" t="s">
        <v>36</v>
      </c>
      <c r="I34" s="79" t="s">
        <v>140</v>
      </c>
    </row>
    <row r="35" spans="1:9" ht="22.5" x14ac:dyDescent="0.2">
      <c r="A35" s="30">
        <v>1219642</v>
      </c>
      <c r="B35" s="31" t="s">
        <v>76</v>
      </c>
      <c r="C35" s="32">
        <v>3</v>
      </c>
      <c r="D35" s="33">
        <v>3</v>
      </c>
      <c r="E35" s="34">
        <v>4.5</v>
      </c>
      <c r="F35" s="35">
        <v>4</v>
      </c>
      <c r="G35" s="42" t="s">
        <v>77</v>
      </c>
      <c r="H35" s="37" t="s">
        <v>36</v>
      </c>
      <c r="I35" s="39" t="s">
        <v>119</v>
      </c>
    </row>
    <row r="36" spans="1:9" x14ac:dyDescent="0.2">
      <c r="A36" s="30">
        <v>1219643</v>
      </c>
      <c r="B36" s="31" t="s">
        <v>78</v>
      </c>
      <c r="C36" s="32">
        <v>3</v>
      </c>
      <c r="D36" s="33">
        <v>0</v>
      </c>
      <c r="E36" s="34">
        <v>3</v>
      </c>
      <c r="F36" s="35">
        <v>3</v>
      </c>
      <c r="G36" s="42"/>
      <c r="H36" s="37" t="s">
        <v>36</v>
      </c>
      <c r="I36" s="78" t="s">
        <v>134</v>
      </c>
    </row>
    <row r="37" spans="1:9" x14ac:dyDescent="0.2">
      <c r="A37" s="30">
        <v>1219644</v>
      </c>
      <c r="B37" s="31" t="s">
        <v>79</v>
      </c>
      <c r="C37" s="32">
        <v>1</v>
      </c>
      <c r="D37" s="33">
        <v>2</v>
      </c>
      <c r="E37" s="34">
        <v>2</v>
      </c>
      <c r="F37" s="35">
        <v>4</v>
      </c>
      <c r="G37" s="42" t="s">
        <v>77</v>
      </c>
      <c r="H37" s="37" t="s">
        <v>36</v>
      </c>
      <c r="I37" s="79" t="s">
        <v>140</v>
      </c>
    </row>
    <row r="38" spans="1:9" ht="11.25" customHeight="1" x14ac:dyDescent="0.2">
      <c r="A38" s="30">
        <v>1219645</v>
      </c>
      <c r="B38" s="31" t="s">
        <v>80</v>
      </c>
      <c r="C38" s="32">
        <v>2</v>
      </c>
      <c r="D38" s="33">
        <v>0</v>
      </c>
      <c r="E38" s="34">
        <v>2</v>
      </c>
      <c r="F38" s="35">
        <v>3</v>
      </c>
      <c r="G38" s="42"/>
      <c r="H38" s="37" t="s">
        <v>36</v>
      </c>
      <c r="I38" s="79" t="s">
        <v>138</v>
      </c>
    </row>
    <row r="39" spans="1:9" ht="11.25" customHeight="1" x14ac:dyDescent="0.2">
      <c r="A39" s="30"/>
      <c r="B39" s="31" t="s">
        <v>81</v>
      </c>
      <c r="C39" s="32">
        <v>3</v>
      </c>
      <c r="D39" s="33">
        <v>0</v>
      </c>
      <c r="E39" s="34">
        <v>3</v>
      </c>
      <c r="F39" s="35">
        <v>4</v>
      </c>
      <c r="G39" s="42"/>
      <c r="H39" s="37" t="s">
        <v>36</v>
      </c>
      <c r="I39" s="38" t="s">
        <v>82</v>
      </c>
    </row>
    <row r="40" spans="1:9" ht="12" customHeight="1" x14ac:dyDescent="0.2">
      <c r="A40" s="30"/>
      <c r="B40" s="31" t="s">
        <v>83</v>
      </c>
      <c r="C40" s="32">
        <v>3</v>
      </c>
      <c r="D40" s="33">
        <v>0</v>
      </c>
      <c r="E40" s="34">
        <v>3</v>
      </c>
      <c r="F40" s="35">
        <v>4</v>
      </c>
      <c r="G40" s="42"/>
      <c r="H40" s="37" t="s">
        <v>36</v>
      </c>
      <c r="I40" s="38" t="s">
        <v>82</v>
      </c>
    </row>
    <row r="41" spans="1:9" ht="15.75" customHeight="1" x14ac:dyDescent="0.2">
      <c r="A41" s="117" t="s">
        <v>15</v>
      </c>
      <c r="B41" s="118"/>
      <c r="C41" s="10">
        <f>SUM(C33:C40)</f>
        <v>21</v>
      </c>
      <c r="D41" s="10">
        <f t="shared" ref="D41:F41" si="0">SUM(D33:D40)</f>
        <v>5</v>
      </c>
      <c r="E41" s="10">
        <f t="shared" si="0"/>
        <v>23.5</v>
      </c>
      <c r="F41" s="10">
        <f t="shared" si="0"/>
        <v>30</v>
      </c>
      <c r="G41" s="119"/>
      <c r="H41" s="120"/>
      <c r="I41" s="120"/>
    </row>
    <row r="42" spans="1:9" ht="12" customHeight="1" x14ac:dyDescent="0.2">
      <c r="A42" s="59"/>
      <c r="B42" s="59"/>
      <c r="C42" s="60"/>
      <c r="D42" s="60"/>
      <c r="E42" s="60"/>
      <c r="F42" s="60"/>
      <c r="G42" s="61"/>
      <c r="H42" s="61"/>
      <c r="I42" s="61"/>
    </row>
    <row r="43" spans="1:9" ht="13.5" customHeight="1" x14ac:dyDescent="0.2"/>
    <row r="44" spans="1:9" ht="13.5" customHeight="1" x14ac:dyDescent="0.2">
      <c r="A44" s="121" t="s">
        <v>22</v>
      </c>
      <c r="B44" s="121"/>
      <c r="C44" s="121"/>
      <c r="D44" s="121"/>
      <c r="E44" s="121"/>
      <c r="F44" s="121"/>
      <c r="G44" s="121"/>
      <c r="H44" s="121"/>
      <c r="I44" s="121"/>
    </row>
    <row r="45" spans="1:9" ht="12.75" customHeight="1" x14ac:dyDescent="0.2">
      <c r="A45" s="122" t="s">
        <v>6</v>
      </c>
      <c r="B45" s="122" t="s">
        <v>7</v>
      </c>
      <c r="C45" s="124" t="s">
        <v>17</v>
      </c>
      <c r="D45" s="125"/>
      <c r="E45" s="125"/>
      <c r="F45" s="126"/>
      <c r="G45" s="127" t="s">
        <v>8</v>
      </c>
      <c r="H45" s="129" t="s">
        <v>9</v>
      </c>
      <c r="I45" s="122" t="s">
        <v>10</v>
      </c>
    </row>
    <row r="46" spans="1:9" ht="21" x14ac:dyDescent="0.2">
      <c r="A46" s="123"/>
      <c r="B46" s="123"/>
      <c r="C46" s="11" t="s">
        <v>11</v>
      </c>
      <c r="D46" s="12" t="s">
        <v>12</v>
      </c>
      <c r="E46" s="12" t="s">
        <v>13</v>
      </c>
      <c r="F46" s="9" t="s">
        <v>18</v>
      </c>
      <c r="G46" s="128"/>
      <c r="H46" s="130"/>
      <c r="I46" s="123"/>
    </row>
    <row r="47" spans="1:9" ht="12.75" customHeight="1" x14ac:dyDescent="0.2">
      <c r="A47" s="21">
        <v>1219646</v>
      </c>
      <c r="B47" s="22" t="s">
        <v>84</v>
      </c>
      <c r="C47" s="23">
        <v>3</v>
      </c>
      <c r="D47" s="24">
        <v>0</v>
      </c>
      <c r="E47" s="25">
        <v>3</v>
      </c>
      <c r="F47" s="26">
        <v>4</v>
      </c>
      <c r="G47" s="41" t="s">
        <v>85</v>
      </c>
      <c r="H47" s="28" t="s">
        <v>36</v>
      </c>
      <c r="I47" s="78" t="s">
        <v>136</v>
      </c>
    </row>
    <row r="48" spans="1:9" ht="14.25" customHeight="1" x14ac:dyDescent="0.2">
      <c r="A48" s="52">
        <v>1219647</v>
      </c>
      <c r="B48" s="53" t="s">
        <v>86</v>
      </c>
      <c r="C48" s="54">
        <v>3</v>
      </c>
      <c r="D48" s="55">
        <v>0</v>
      </c>
      <c r="E48" s="56">
        <v>3</v>
      </c>
      <c r="F48" s="57">
        <v>4</v>
      </c>
      <c r="G48" s="41" t="s">
        <v>85</v>
      </c>
      <c r="H48" s="58" t="s">
        <v>36</v>
      </c>
      <c r="I48" s="79" t="s">
        <v>138</v>
      </c>
    </row>
    <row r="49" spans="1:9" ht="11.25" customHeight="1" x14ac:dyDescent="0.2">
      <c r="A49" s="52">
        <v>1219648</v>
      </c>
      <c r="B49" s="53" t="s">
        <v>87</v>
      </c>
      <c r="C49" s="54">
        <v>3</v>
      </c>
      <c r="D49" s="55">
        <v>0</v>
      </c>
      <c r="E49" s="56">
        <v>3</v>
      </c>
      <c r="F49" s="57">
        <v>4</v>
      </c>
      <c r="G49" s="41" t="s">
        <v>85</v>
      </c>
      <c r="H49" s="58" t="s">
        <v>36</v>
      </c>
      <c r="I49" s="79" t="s">
        <v>141</v>
      </c>
    </row>
    <row r="50" spans="1:9" s="92" customFormat="1" ht="14.25" customHeight="1" x14ac:dyDescent="0.2">
      <c r="A50" s="102">
        <v>1219649</v>
      </c>
      <c r="B50" s="103" t="s">
        <v>88</v>
      </c>
      <c r="C50" s="104">
        <v>3</v>
      </c>
      <c r="D50" s="105">
        <v>0</v>
      </c>
      <c r="E50" s="106">
        <v>3</v>
      </c>
      <c r="F50" s="107">
        <v>4</v>
      </c>
      <c r="G50" s="100" t="s">
        <v>85</v>
      </c>
      <c r="H50" s="108" t="s">
        <v>36</v>
      </c>
      <c r="I50" s="91" t="s">
        <v>135</v>
      </c>
    </row>
    <row r="51" spans="1:9" s="92" customFormat="1" ht="14.25" customHeight="1" x14ac:dyDescent="0.2">
      <c r="A51" s="84">
        <v>1219650</v>
      </c>
      <c r="B51" s="85" t="s">
        <v>89</v>
      </c>
      <c r="C51" s="86">
        <v>3</v>
      </c>
      <c r="D51" s="87">
        <v>0</v>
      </c>
      <c r="E51" s="88">
        <v>3</v>
      </c>
      <c r="F51" s="89">
        <v>4</v>
      </c>
      <c r="G51" s="100" t="s">
        <v>90</v>
      </c>
      <c r="H51" s="90" t="s">
        <v>36</v>
      </c>
      <c r="I51" s="91" t="s">
        <v>135</v>
      </c>
    </row>
    <row r="52" spans="1:9" s="92" customFormat="1" ht="13.5" customHeight="1" x14ac:dyDescent="0.2">
      <c r="A52" s="84">
        <v>1219651</v>
      </c>
      <c r="B52" s="85" t="s">
        <v>91</v>
      </c>
      <c r="C52" s="86">
        <v>3</v>
      </c>
      <c r="D52" s="87">
        <v>0</v>
      </c>
      <c r="E52" s="88">
        <v>3</v>
      </c>
      <c r="F52" s="89">
        <v>4</v>
      </c>
      <c r="G52" s="100" t="s">
        <v>90</v>
      </c>
      <c r="H52" s="90" t="s">
        <v>36</v>
      </c>
      <c r="I52" s="91" t="s">
        <v>141</v>
      </c>
    </row>
    <row r="53" spans="1:9" s="92" customFormat="1" ht="14.25" customHeight="1" x14ac:dyDescent="0.2">
      <c r="A53" s="94">
        <v>1219652</v>
      </c>
      <c r="B53" s="95" t="s">
        <v>92</v>
      </c>
      <c r="C53" s="96">
        <v>3</v>
      </c>
      <c r="D53" s="97">
        <v>0</v>
      </c>
      <c r="E53" s="98">
        <v>3</v>
      </c>
      <c r="F53" s="99">
        <v>4</v>
      </c>
      <c r="G53" s="100" t="s">
        <v>90</v>
      </c>
      <c r="H53" s="101" t="s">
        <v>36</v>
      </c>
      <c r="I53" s="91" t="s">
        <v>137</v>
      </c>
    </row>
    <row r="54" spans="1:9" s="92" customFormat="1" ht="12.75" customHeight="1" x14ac:dyDescent="0.2">
      <c r="A54" s="109">
        <v>1219653</v>
      </c>
      <c r="B54" s="110" t="s">
        <v>93</v>
      </c>
      <c r="C54" s="111">
        <v>3</v>
      </c>
      <c r="D54" s="112">
        <v>0</v>
      </c>
      <c r="E54" s="113">
        <v>3</v>
      </c>
      <c r="F54" s="114">
        <v>4</v>
      </c>
      <c r="G54" s="100" t="s">
        <v>90</v>
      </c>
      <c r="H54" s="115" t="s">
        <v>36</v>
      </c>
      <c r="I54" s="116" t="s">
        <v>142</v>
      </c>
    </row>
  </sheetData>
  <mergeCells count="35">
    <mergeCell ref="A1:I1"/>
    <mergeCell ref="A2:I2"/>
    <mergeCell ref="A3:I3"/>
    <mergeCell ref="A19:I19"/>
    <mergeCell ref="A20:A21"/>
    <mergeCell ref="B20:B21"/>
    <mergeCell ref="C20:F20"/>
    <mergeCell ref="G20:G21"/>
    <mergeCell ref="H20:H21"/>
    <mergeCell ref="I20:I21"/>
    <mergeCell ref="A4:I4"/>
    <mergeCell ref="A5:A6"/>
    <mergeCell ref="B5:B6"/>
    <mergeCell ref="C5:F5"/>
    <mergeCell ref="G5:G6"/>
    <mergeCell ref="H5:H6"/>
    <mergeCell ref="I5:I6"/>
    <mergeCell ref="A16:B16"/>
    <mergeCell ref="G16:I16"/>
    <mergeCell ref="A41:B41"/>
    <mergeCell ref="G41:I41"/>
    <mergeCell ref="A30:I30"/>
    <mergeCell ref="A31:A32"/>
    <mergeCell ref="B31:B32"/>
    <mergeCell ref="C31:F31"/>
    <mergeCell ref="G31:G32"/>
    <mergeCell ref="H31:H32"/>
    <mergeCell ref="I31:I32"/>
    <mergeCell ref="A44:I44"/>
    <mergeCell ref="A45:A46"/>
    <mergeCell ref="B45:B46"/>
    <mergeCell ref="C45:F45"/>
    <mergeCell ref="G45:G46"/>
    <mergeCell ref="H45:H46"/>
    <mergeCell ref="I45:I46"/>
  </mergeCells>
  <dataValidations count="6">
    <dataValidation operator="greaterThanOrEqual" allowBlank="1" showInputMessage="1" showErrorMessage="1" errorTitle="Hatalı Veri Girişi" error="Bu alana bir pozitif tamsayı girişi yapınız." sqref="G47:G54 G33:G40 I39:I40 G22:G28 I14:I15 G7:G15 I23:I24" xr:uid="{42DD449A-75A6-47A8-891C-441D3B61DCB0}"/>
    <dataValidation type="list" operator="greaterThanOrEqual" allowBlank="1" showInputMessage="1" showErrorMessage="1" errorTitle="Hatalı Veri Girişi" error="Bu alana bir pozitif tamsayı girişi yapınız." sqref="H33:H40 H47:H54 H7:H15 H22:H28" xr:uid="{A01BC69A-84DB-47E3-A155-431D6A4279FE}">
      <formula1>"Yz,Uz"</formula1>
    </dataValidation>
    <dataValidation type="decimal" operator="greaterThanOrEqual" allowBlank="1" showInputMessage="1" showErrorMessage="1" sqref="E33:E40 E47:E54 E7:E15 E22:E28" xr:uid="{2DB06C61-6A99-4A98-9878-E6CF0DCE61BE}">
      <formula1>0</formula1>
    </dataValidation>
    <dataValidation type="whole" operator="greaterThanOrEqual" allowBlank="1" showInputMessage="1" showErrorMessage="1" errorTitle="Hatalı Veri Girişi" error="Bu alana bir pozitif tamsayı girişi yapınız." sqref="C33:D40 C47:D54 C7:D15 C22:E27 C28:D28" xr:uid="{CFB015BC-2203-484E-8E54-D789F590266F}">
      <formula1>0</formula1>
    </dataValidation>
    <dataValidation type="whole" operator="greaterThanOrEqual" allowBlank="1" showInputMessage="1" showErrorMessage="1" sqref="F33:F40 F47:F54 F7:F15 F22:F28" xr:uid="{516F2B91-3BBB-478F-9945-289D98824295}">
      <formula1>0</formula1>
    </dataValidation>
    <dataValidation type="whole" operator="greaterThan" allowBlank="1" showInputMessage="1" showErrorMessage="1" sqref="A33:A40 A47:A54 A7:A15 A22:A28" xr:uid="{3BE71A66-0D26-4D8D-B36B-E5ED4C4EA625}">
      <formula1>1000000</formula1>
    </dataValidation>
  </dataValidations>
  <pageMargins left="0.7" right="0.7" top="0.75" bottom="0.75" header="0.3" footer="0.3"/>
  <pageSetup paperSize="9" scale="9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1"/>
  <sheetViews>
    <sheetView topLeftCell="A7" zoomScale="150" zoomScaleNormal="150" workbookViewId="0">
      <selection activeCell="H32" sqref="H32"/>
    </sheetView>
  </sheetViews>
  <sheetFormatPr defaultRowHeight="12.75" x14ac:dyDescent="0.2"/>
  <cols>
    <col min="1" max="1" width="8.5" customWidth="1"/>
    <col min="2" max="2" width="32.83203125" customWidth="1"/>
    <col min="3" max="3" width="2.6640625" customWidth="1"/>
    <col min="4" max="4" width="2.83203125" customWidth="1"/>
    <col min="5" max="5" width="4.6640625" customWidth="1"/>
    <col min="6" max="6" width="5.33203125" customWidth="1"/>
    <col min="7" max="7" width="11" customWidth="1"/>
    <col min="8" max="8" width="8.1640625" customWidth="1"/>
    <col min="9" max="9" width="32.83203125" customWidth="1"/>
  </cols>
  <sheetData>
    <row r="1" spans="1:9" x14ac:dyDescent="0.2">
      <c r="A1" s="132" t="s">
        <v>94</v>
      </c>
      <c r="B1" s="133"/>
      <c r="C1" s="133"/>
      <c r="D1" s="133"/>
      <c r="E1" s="133"/>
      <c r="F1" s="133"/>
      <c r="G1" s="133"/>
      <c r="H1" s="133"/>
      <c r="I1" s="133"/>
    </row>
    <row r="2" spans="1:9" x14ac:dyDescent="0.2">
      <c r="A2" s="132" t="s">
        <v>95</v>
      </c>
      <c r="B2" s="132"/>
      <c r="C2" s="132"/>
      <c r="D2" s="132"/>
      <c r="E2" s="132"/>
      <c r="F2" s="132"/>
      <c r="G2" s="132"/>
      <c r="H2" s="132"/>
      <c r="I2" s="132"/>
    </row>
    <row r="3" spans="1:9" x14ac:dyDescent="0.2">
      <c r="A3" s="132" t="s">
        <v>144</v>
      </c>
      <c r="B3" s="132"/>
      <c r="C3" s="132"/>
      <c r="D3" s="132"/>
      <c r="E3" s="132"/>
      <c r="F3" s="132"/>
      <c r="G3" s="132"/>
      <c r="H3" s="132"/>
      <c r="I3" s="132"/>
    </row>
    <row r="4" spans="1:9" ht="13.5" customHeight="1" x14ac:dyDescent="0.2">
      <c r="A4" s="121" t="s">
        <v>23</v>
      </c>
      <c r="B4" s="121"/>
      <c r="C4" s="121"/>
      <c r="D4" s="121"/>
      <c r="E4" s="121"/>
      <c r="F4" s="121"/>
      <c r="G4" s="121"/>
      <c r="H4" s="121"/>
      <c r="I4" s="121"/>
    </row>
    <row r="5" spans="1:9" ht="18" customHeight="1" x14ac:dyDescent="0.2">
      <c r="A5" s="122" t="s">
        <v>6</v>
      </c>
      <c r="B5" s="122" t="s">
        <v>7</v>
      </c>
      <c r="C5" s="134" t="s">
        <v>57</v>
      </c>
      <c r="D5" s="135"/>
      <c r="E5" s="135"/>
      <c r="F5" s="136"/>
      <c r="G5" s="127" t="s">
        <v>8</v>
      </c>
      <c r="H5" s="129" t="s">
        <v>9</v>
      </c>
      <c r="I5" s="122" t="s">
        <v>10</v>
      </c>
    </row>
    <row r="6" spans="1:9" ht="11.45" customHeight="1" x14ac:dyDescent="0.2">
      <c r="A6" s="123"/>
      <c r="B6" s="123"/>
      <c r="C6" s="3" t="s">
        <v>11</v>
      </c>
      <c r="D6" s="4" t="s">
        <v>12</v>
      </c>
      <c r="E6" s="4" t="s">
        <v>13</v>
      </c>
      <c r="F6" s="44" t="s">
        <v>56</v>
      </c>
      <c r="G6" s="128"/>
      <c r="H6" s="130"/>
      <c r="I6" s="123"/>
    </row>
    <row r="7" spans="1:9" ht="12" customHeight="1" x14ac:dyDescent="0.2">
      <c r="A7" s="21">
        <v>1219740</v>
      </c>
      <c r="B7" s="22" t="s">
        <v>101</v>
      </c>
      <c r="C7" s="23">
        <v>3</v>
      </c>
      <c r="D7" s="24">
        <v>0</v>
      </c>
      <c r="E7" s="25">
        <v>3</v>
      </c>
      <c r="F7" s="26">
        <v>5</v>
      </c>
      <c r="G7" s="41"/>
      <c r="H7" s="28" t="s">
        <v>36</v>
      </c>
      <c r="I7" s="79" t="s">
        <v>132</v>
      </c>
    </row>
    <row r="8" spans="1:9" ht="12" customHeight="1" x14ac:dyDescent="0.2">
      <c r="A8" s="30">
        <v>1219741</v>
      </c>
      <c r="B8" s="31" t="s">
        <v>102</v>
      </c>
      <c r="C8" s="32">
        <v>3</v>
      </c>
      <c r="D8" s="33">
        <v>0</v>
      </c>
      <c r="E8" s="34">
        <v>3</v>
      </c>
      <c r="F8" s="35">
        <v>4</v>
      </c>
      <c r="G8" s="42"/>
      <c r="H8" s="37" t="s">
        <v>36</v>
      </c>
      <c r="I8" s="79" t="s">
        <v>141</v>
      </c>
    </row>
    <row r="9" spans="1:9" ht="12" customHeight="1" x14ac:dyDescent="0.2">
      <c r="A9" s="30">
        <v>1219742</v>
      </c>
      <c r="B9" s="31" t="s">
        <v>103</v>
      </c>
      <c r="C9" s="32">
        <v>2</v>
      </c>
      <c r="D9" s="33">
        <v>0</v>
      </c>
      <c r="E9" s="34">
        <v>2</v>
      </c>
      <c r="F9" s="35">
        <v>3</v>
      </c>
      <c r="G9" s="42"/>
      <c r="H9" s="37" t="s">
        <v>36</v>
      </c>
      <c r="I9" s="79" t="s">
        <v>139</v>
      </c>
    </row>
    <row r="10" spans="1:9" ht="9.75" customHeight="1" x14ac:dyDescent="0.2">
      <c r="A10" s="30">
        <v>1219743</v>
      </c>
      <c r="B10" s="31" t="s">
        <v>104</v>
      </c>
      <c r="C10" s="32">
        <v>2</v>
      </c>
      <c r="D10" s="33">
        <v>0</v>
      </c>
      <c r="E10" s="34">
        <v>2</v>
      </c>
      <c r="F10" s="35">
        <v>4</v>
      </c>
      <c r="G10" s="42"/>
      <c r="H10" s="37" t="s">
        <v>36</v>
      </c>
      <c r="I10" s="79" t="s">
        <v>137</v>
      </c>
    </row>
    <row r="11" spans="1:9" ht="9.75" customHeight="1" x14ac:dyDescent="0.2">
      <c r="A11" s="30">
        <v>1219744</v>
      </c>
      <c r="B11" s="31" t="s">
        <v>105</v>
      </c>
      <c r="C11" s="32">
        <v>2</v>
      </c>
      <c r="D11" s="33">
        <v>0</v>
      </c>
      <c r="E11" s="34">
        <v>2</v>
      </c>
      <c r="F11" s="35">
        <v>3</v>
      </c>
      <c r="G11" s="42"/>
      <c r="H11" s="37" t="s">
        <v>36</v>
      </c>
      <c r="I11" s="79" t="s">
        <v>138</v>
      </c>
    </row>
    <row r="12" spans="1:9" ht="9.75" customHeight="1" x14ac:dyDescent="0.2">
      <c r="A12" s="30">
        <v>1219799</v>
      </c>
      <c r="B12" s="31" t="s">
        <v>106</v>
      </c>
      <c r="C12" s="32"/>
      <c r="D12" s="33"/>
      <c r="E12" s="34"/>
      <c r="F12" s="35">
        <v>3</v>
      </c>
      <c r="G12" s="42"/>
      <c r="H12" s="37" t="s">
        <v>36</v>
      </c>
      <c r="I12" s="79" t="s">
        <v>140</v>
      </c>
    </row>
    <row r="13" spans="1:9" ht="10.5" customHeight="1" x14ac:dyDescent="0.2">
      <c r="A13" s="30"/>
      <c r="B13" s="31" t="s">
        <v>107</v>
      </c>
      <c r="C13" s="32">
        <v>3</v>
      </c>
      <c r="D13" s="33">
        <v>0</v>
      </c>
      <c r="E13" s="34">
        <v>3</v>
      </c>
      <c r="F13" s="35">
        <v>4</v>
      </c>
      <c r="G13" s="42"/>
      <c r="H13" s="37" t="s">
        <v>36</v>
      </c>
      <c r="I13" s="38" t="s">
        <v>82</v>
      </c>
    </row>
    <row r="14" spans="1:9" ht="9.75" customHeight="1" x14ac:dyDescent="0.2">
      <c r="A14" s="30"/>
      <c r="B14" s="31" t="s">
        <v>108</v>
      </c>
      <c r="C14" s="32">
        <v>3</v>
      </c>
      <c r="D14" s="33">
        <v>0</v>
      </c>
      <c r="E14" s="34">
        <v>3</v>
      </c>
      <c r="F14" s="35">
        <v>4</v>
      </c>
      <c r="G14" s="42"/>
      <c r="H14" s="37" t="s">
        <v>36</v>
      </c>
      <c r="I14" s="38" t="s">
        <v>82</v>
      </c>
    </row>
    <row r="15" spans="1:9" ht="12" customHeight="1" x14ac:dyDescent="0.2">
      <c r="A15" s="117" t="s">
        <v>15</v>
      </c>
      <c r="B15" s="118"/>
      <c r="C15" s="10">
        <f>SUM(C7:C14)</f>
        <v>18</v>
      </c>
      <c r="D15" s="10">
        <f t="shared" ref="D15:F15" si="0">SUM(D7:D14)</f>
        <v>0</v>
      </c>
      <c r="E15" s="10">
        <f t="shared" si="0"/>
        <v>18</v>
      </c>
      <c r="F15" s="10">
        <f t="shared" si="0"/>
        <v>30</v>
      </c>
      <c r="G15" s="119"/>
      <c r="H15" s="120"/>
      <c r="I15" s="120"/>
    </row>
    <row r="17" spans="1:9" x14ac:dyDescent="0.2">
      <c r="A17" s="121" t="s">
        <v>24</v>
      </c>
      <c r="B17" s="121"/>
      <c r="C17" s="121"/>
      <c r="D17" s="121"/>
      <c r="E17" s="121"/>
      <c r="F17" s="121"/>
      <c r="G17" s="121"/>
      <c r="H17" s="121"/>
      <c r="I17" s="121"/>
    </row>
    <row r="18" spans="1:9" ht="12.75" customHeight="1" x14ac:dyDescent="0.2">
      <c r="A18" s="122" t="s">
        <v>6</v>
      </c>
      <c r="B18" s="122" t="s">
        <v>7</v>
      </c>
      <c r="C18" s="134" t="s">
        <v>57</v>
      </c>
      <c r="D18" s="135"/>
      <c r="E18" s="135"/>
      <c r="F18" s="136"/>
      <c r="G18" s="127" t="s">
        <v>8</v>
      </c>
      <c r="H18" s="129" t="s">
        <v>9</v>
      </c>
      <c r="I18" s="122" t="s">
        <v>10</v>
      </c>
    </row>
    <row r="19" spans="1:9" x14ac:dyDescent="0.2">
      <c r="A19" s="123"/>
      <c r="B19" s="123"/>
      <c r="C19" s="3" t="s">
        <v>11</v>
      </c>
      <c r="D19" s="4" t="s">
        <v>12</v>
      </c>
      <c r="E19" s="4" t="s">
        <v>13</v>
      </c>
      <c r="F19" s="44" t="s">
        <v>56</v>
      </c>
      <c r="G19" s="128"/>
      <c r="H19" s="130"/>
      <c r="I19" s="123"/>
    </row>
    <row r="20" spans="1:9" ht="10.5" customHeight="1" x14ac:dyDescent="0.2">
      <c r="A20" s="21">
        <v>1219745</v>
      </c>
      <c r="B20" s="22" t="s">
        <v>109</v>
      </c>
      <c r="C20" s="23">
        <v>3</v>
      </c>
      <c r="D20" s="24">
        <v>0</v>
      </c>
      <c r="E20" s="25">
        <v>3</v>
      </c>
      <c r="F20" s="26">
        <v>4</v>
      </c>
      <c r="G20" s="41" t="s">
        <v>110</v>
      </c>
      <c r="H20" s="28" t="s">
        <v>36</v>
      </c>
      <c r="I20" s="79" t="s">
        <v>156</v>
      </c>
    </row>
    <row r="21" spans="1:9" ht="10.5" customHeight="1" x14ac:dyDescent="0.2">
      <c r="A21" s="30">
        <v>1219746</v>
      </c>
      <c r="B21" s="31" t="s">
        <v>111</v>
      </c>
      <c r="C21" s="32">
        <v>3</v>
      </c>
      <c r="D21" s="33">
        <v>0</v>
      </c>
      <c r="E21" s="34">
        <v>3</v>
      </c>
      <c r="F21" s="35">
        <v>4</v>
      </c>
      <c r="G21" s="41" t="s">
        <v>110</v>
      </c>
      <c r="H21" s="37" t="s">
        <v>36</v>
      </c>
      <c r="I21" s="79" t="s">
        <v>139</v>
      </c>
    </row>
    <row r="22" spans="1:9" ht="9.75" customHeight="1" x14ac:dyDescent="0.2">
      <c r="A22" s="30">
        <v>1219747</v>
      </c>
      <c r="B22" s="31" t="s">
        <v>112</v>
      </c>
      <c r="C22" s="32">
        <v>3</v>
      </c>
      <c r="D22" s="33">
        <v>0</v>
      </c>
      <c r="E22" s="34">
        <v>3</v>
      </c>
      <c r="F22" s="35">
        <v>4</v>
      </c>
      <c r="G22" s="41" t="s">
        <v>110</v>
      </c>
      <c r="H22" s="37" t="s">
        <v>36</v>
      </c>
      <c r="I22" s="79" t="s">
        <v>140</v>
      </c>
    </row>
    <row r="23" spans="1:9" ht="10.5" customHeight="1" x14ac:dyDescent="0.2">
      <c r="A23" s="30">
        <v>1219748</v>
      </c>
      <c r="B23" s="31" t="s">
        <v>113</v>
      </c>
      <c r="C23" s="32">
        <v>3</v>
      </c>
      <c r="D23" s="33">
        <v>0</v>
      </c>
      <c r="E23" s="34">
        <v>3</v>
      </c>
      <c r="F23" s="35">
        <v>4</v>
      </c>
      <c r="G23" s="41" t="s">
        <v>114</v>
      </c>
      <c r="H23" s="37" t="s">
        <v>36</v>
      </c>
      <c r="I23" s="78" t="s">
        <v>136</v>
      </c>
    </row>
    <row r="24" spans="1:9" s="92" customFormat="1" ht="10.5" customHeight="1" x14ac:dyDescent="0.2">
      <c r="A24" s="94">
        <v>1219749</v>
      </c>
      <c r="B24" s="95" t="s">
        <v>115</v>
      </c>
      <c r="C24" s="96">
        <v>3</v>
      </c>
      <c r="D24" s="97">
        <v>0</v>
      </c>
      <c r="E24" s="98">
        <v>3</v>
      </c>
      <c r="F24" s="99">
        <v>4</v>
      </c>
      <c r="G24" s="100" t="s">
        <v>114</v>
      </c>
      <c r="H24" s="101" t="s">
        <v>36</v>
      </c>
      <c r="I24" s="91" t="s">
        <v>156</v>
      </c>
    </row>
    <row r="25" spans="1:9" ht="9.75" customHeight="1" x14ac:dyDescent="0.2">
      <c r="A25" s="45">
        <v>1219750</v>
      </c>
      <c r="B25" s="46" t="s">
        <v>116</v>
      </c>
      <c r="C25" s="47">
        <v>3</v>
      </c>
      <c r="D25" s="48">
        <v>0</v>
      </c>
      <c r="E25" s="49">
        <v>3</v>
      </c>
      <c r="F25" s="50">
        <v>4</v>
      </c>
      <c r="G25" s="41" t="s">
        <v>114</v>
      </c>
      <c r="H25" s="51" t="s">
        <v>36</v>
      </c>
      <c r="I25" s="79" t="s">
        <v>142</v>
      </c>
    </row>
    <row r="27" spans="1:9" x14ac:dyDescent="0.2">
      <c r="A27" s="121" t="s">
        <v>25</v>
      </c>
      <c r="B27" s="121"/>
      <c r="C27" s="121"/>
      <c r="D27" s="121"/>
      <c r="E27" s="121"/>
      <c r="F27" s="121"/>
      <c r="G27" s="121"/>
      <c r="H27" s="121"/>
      <c r="I27" s="121"/>
    </row>
    <row r="28" spans="1:9" ht="12.75" customHeight="1" x14ac:dyDescent="0.2">
      <c r="A28" s="122" t="s">
        <v>6</v>
      </c>
      <c r="B28" s="122" t="s">
        <v>7</v>
      </c>
      <c r="C28" s="134" t="s">
        <v>57</v>
      </c>
      <c r="D28" s="135"/>
      <c r="E28" s="135"/>
      <c r="F28" s="136"/>
      <c r="G28" s="127" t="s">
        <v>8</v>
      </c>
      <c r="H28" s="129" t="s">
        <v>9</v>
      </c>
      <c r="I28" s="122" t="s">
        <v>10</v>
      </c>
    </row>
    <row r="29" spans="1:9" x14ac:dyDescent="0.2">
      <c r="A29" s="123"/>
      <c r="B29" s="123"/>
      <c r="C29" s="3" t="s">
        <v>11</v>
      </c>
      <c r="D29" s="4" t="s">
        <v>12</v>
      </c>
      <c r="E29" s="4" t="s">
        <v>13</v>
      </c>
      <c r="F29" s="44" t="s">
        <v>56</v>
      </c>
      <c r="G29" s="128"/>
      <c r="H29" s="130"/>
      <c r="I29" s="123"/>
    </row>
    <row r="30" spans="1:9" x14ac:dyDescent="0.2">
      <c r="A30" s="21">
        <v>1219840</v>
      </c>
      <c r="B30" s="22" t="s">
        <v>117</v>
      </c>
      <c r="C30" s="23">
        <v>0</v>
      </c>
      <c r="D30" s="24">
        <v>5</v>
      </c>
      <c r="E30" s="25"/>
      <c r="F30" s="26">
        <v>30</v>
      </c>
      <c r="G30" s="41" t="s">
        <v>118</v>
      </c>
      <c r="H30" s="28" t="s">
        <v>36</v>
      </c>
      <c r="I30" s="29" t="s">
        <v>119</v>
      </c>
    </row>
    <row r="31" spans="1:9" x14ac:dyDescent="0.2">
      <c r="A31" s="147" t="s">
        <v>131</v>
      </c>
      <c r="B31" s="148"/>
      <c r="C31" s="77">
        <f>SUM(C30)</f>
        <v>0</v>
      </c>
      <c r="D31" s="77">
        <f t="shared" ref="D31:F31" si="1">SUM(D30)</f>
        <v>5</v>
      </c>
      <c r="E31" s="77">
        <f t="shared" si="1"/>
        <v>0</v>
      </c>
      <c r="F31" s="77">
        <f t="shared" si="1"/>
        <v>30</v>
      </c>
      <c r="G31" s="149"/>
      <c r="H31" s="150"/>
      <c r="I31" s="150"/>
    </row>
  </sheetData>
  <mergeCells count="28">
    <mergeCell ref="A1:I1"/>
    <mergeCell ref="A2:I2"/>
    <mergeCell ref="A3:I3"/>
    <mergeCell ref="A4:I4"/>
    <mergeCell ref="A5:A6"/>
    <mergeCell ref="B5:B6"/>
    <mergeCell ref="C5:F5"/>
    <mergeCell ref="G5:G6"/>
    <mergeCell ref="H5:H6"/>
    <mergeCell ref="I5:I6"/>
    <mergeCell ref="A15:B15"/>
    <mergeCell ref="G15:I15"/>
    <mergeCell ref="A17:I17"/>
    <mergeCell ref="A18:A19"/>
    <mergeCell ref="B18:B19"/>
    <mergeCell ref="C18:F18"/>
    <mergeCell ref="G18:G19"/>
    <mergeCell ref="H18:H19"/>
    <mergeCell ref="I18:I19"/>
    <mergeCell ref="A31:B31"/>
    <mergeCell ref="G31:I31"/>
    <mergeCell ref="A27:I27"/>
    <mergeCell ref="A28:A29"/>
    <mergeCell ref="B28:B29"/>
    <mergeCell ref="C28:F28"/>
    <mergeCell ref="G28:G29"/>
    <mergeCell ref="H28:H29"/>
    <mergeCell ref="I28:I29"/>
  </mergeCells>
  <dataValidations count="6">
    <dataValidation operator="greaterThanOrEqual" allowBlank="1" showInputMessage="1" showErrorMessage="1" errorTitle="Hatalı Veri Girişi" error="Bu alana bir pozitif tamsayı girişi yapınız." sqref="G7:G14 I30 I13:I14 G20:G25 G30" xr:uid="{161A1700-3D90-4A5F-A4C6-BC96CC1FD93C}"/>
    <dataValidation type="list" operator="greaterThanOrEqual" allowBlank="1" showInputMessage="1" showErrorMessage="1" errorTitle="Hatalı Veri Girişi" error="Bu alana bir pozitif tamsayı girişi yapınız." sqref="H7:H14 H20:H25 H30" xr:uid="{F72D2F7F-C907-4D02-B99F-9424253E962C}">
      <formula1>"Yz,Uz"</formula1>
    </dataValidation>
    <dataValidation type="whole" operator="greaterThan" allowBlank="1" showInputMessage="1" showErrorMessage="1" sqref="A7:A14 A20:A25 A30" xr:uid="{DC1C82EA-879C-460B-BA01-854AFFEB4894}">
      <formula1>1000000</formula1>
    </dataValidation>
    <dataValidation type="whole" operator="greaterThanOrEqual" allowBlank="1" showInputMessage="1" showErrorMessage="1" sqref="F7:F14 F20:F25 F30" xr:uid="{9B698C51-DF0B-460A-9556-347F15EF1FC3}">
      <formula1>0</formula1>
    </dataValidation>
    <dataValidation type="whole" operator="greaterThanOrEqual" allowBlank="1" showInputMessage="1" showErrorMessage="1" errorTitle="Hatalı Veri Girişi" error="Bu alana bir pozitif tamsayı girişi yapınız." sqref="C7:D14 C20:D25 C30:D30" xr:uid="{5A7E8949-1485-4196-9ECE-ACA71383DEDD}">
      <formula1>0</formula1>
    </dataValidation>
    <dataValidation type="decimal" operator="greaterThanOrEqual" allowBlank="1" showInputMessage="1" showErrorMessage="1" sqref="E7:E14 E20:E25 E30" xr:uid="{FFF78157-FE48-4897-A89A-FD6060C32CB5}">
      <formula1>0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6"/>
  <sheetViews>
    <sheetView workbookViewId="0">
      <selection activeCell="B5" sqref="B5"/>
    </sheetView>
  </sheetViews>
  <sheetFormatPr defaultRowHeight="12.75" x14ac:dyDescent="0.2"/>
  <cols>
    <col min="2" max="2" width="127.5" customWidth="1"/>
  </cols>
  <sheetData>
    <row r="1" spans="1:3" ht="53.25" customHeight="1" x14ac:dyDescent="0.2">
      <c r="B1" s="62" t="s">
        <v>143</v>
      </c>
    </row>
    <row r="3" spans="1:3" x14ac:dyDescent="0.2">
      <c r="B3" s="13" t="s">
        <v>26</v>
      </c>
    </row>
    <row r="4" spans="1:3" x14ac:dyDescent="0.2">
      <c r="B4" s="14" t="s">
        <v>27</v>
      </c>
      <c r="C4" s="15"/>
    </row>
    <row r="5" spans="1:3" ht="38.25" x14ac:dyDescent="0.2">
      <c r="A5" s="63"/>
      <c r="B5" s="64" t="s">
        <v>145</v>
      </c>
    </row>
    <row r="6" spans="1:3" x14ac:dyDescent="0.2">
      <c r="A6" s="19" t="s">
        <v>77</v>
      </c>
      <c r="B6" s="65" t="s">
        <v>96</v>
      </c>
    </row>
    <row r="7" spans="1:3" ht="25.5" x14ac:dyDescent="0.2">
      <c r="A7" s="19" t="s">
        <v>97</v>
      </c>
      <c r="B7" s="64" t="s">
        <v>98</v>
      </c>
    </row>
    <row r="8" spans="1:3" ht="38.25" x14ac:dyDescent="0.2">
      <c r="A8" s="20" t="s">
        <v>99</v>
      </c>
      <c r="B8" s="66" t="s">
        <v>100</v>
      </c>
    </row>
    <row r="9" spans="1:3" x14ac:dyDescent="0.2">
      <c r="A9" s="6"/>
      <c r="B9" s="16"/>
    </row>
    <row r="10" spans="1:3" x14ac:dyDescent="0.2">
      <c r="A10" s="6"/>
      <c r="B10" s="16"/>
    </row>
    <row r="11" spans="1:3" x14ac:dyDescent="0.2">
      <c r="A11" s="6"/>
      <c r="B11" s="16"/>
    </row>
    <row r="12" spans="1:3" x14ac:dyDescent="0.2">
      <c r="A12" s="6"/>
      <c r="B12" s="16"/>
    </row>
    <row r="13" spans="1:3" x14ac:dyDescent="0.2">
      <c r="A13" s="6"/>
      <c r="B13" s="16"/>
    </row>
    <row r="14" spans="1:3" x14ac:dyDescent="0.2">
      <c r="A14" s="6"/>
      <c r="B14" s="16"/>
    </row>
    <row r="15" spans="1:3" x14ac:dyDescent="0.2">
      <c r="A15" s="6"/>
      <c r="B15" s="16"/>
    </row>
    <row r="16" spans="1:3" x14ac:dyDescent="0.2">
      <c r="A16" s="7"/>
      <c r="B16" s="17"/>
    </row>
  </sheetData>
  <dataValidations count="1">
    <dataValidation operator="greaterThan" allowBlank="1" showInputMessage="1" showErrorMessage="1" sqref="A7 A6:B6 A8:B8" xr:uid="{2814BA55-63D8-4F83-B870-8BD24E3BCB20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Table 1</vt:lpstr>
      <vt:lpstr>1. SINIF</vt:lpstr>
      <vt:lpstr>2. SINIF</vt:lpstr>
      <vt:lpstr>3. SINIF</vt:lpstr>
      <vt:lpstr>4. SINIF</vt:lpstr>
      <vt:lpstr>DİPNOTLAR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Progressive</dc:creator>
  <cp:lastModifiedBy>OAY</cp:lastModifiedBy>
  <dcterms:created xsi:type="dcterms:W3CDTF">2025-04-18T11:33:20Z</dcterms:created>
  <dcterms:modified xsi:type="dcterms:W3CDTF">2025-08-28T10:34:01Z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2025-04-15T00:00:00Z</vt:filetime>
  </property>
  <property fmtid="{D5CDD505-2E9C-101B-9397-08002B2CF9AE}" pid="3" name="Creator">
    <vt:lpwstr>Aspose Pty Ltd.</vt:lpwstr>
  </property>
  <property fmtid="{D5CDD505-2E9C-101B-9397-08002B2CF9AE}" pid="4" name="LastSaved">
    <vt:filetime>2025-04-18T00:00:00Z</vt:filetime>
  </property>
  <property fmtid="{D5CDD505-2E9C-101B-9397-08002B2CF9AE}" pid="5" name="Producer">
    <vt:lpwstr>Aspose.PDF for .NET 22.8.0</vt:lpwstr>
  </property>
</Properties>
</file>